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435" windowHeight="13365" activeTab="0"/>
  </bookViews>
  <sheets>
    <sheet name="1.№63|25.04.2020" sheetId="1" r:id="rId1"/>
  </sheets>
  <definedNames>
    <definedName name="_xlnm.Print_Titles" localSheetId="0">'1.№63|25.04.2020'!$15:$15</definedName>
  </definedNames>
  <calcPr fullCalcOnLoad="1"/>
</workbook>
</file>

<file path=xl/sharedStrings.xml><?xml version="1.0" encoding="utf-8"?>
<sst xmlns="http://schemas.openxmlformats.org/spreadsheetml/2006/main" count="9257" uniqueCount="924">
  <si>
    <t>Реестр расходных обязательств №</t>
  </si>
  <si>
    <t>(орган, исполняющий бюджет)</t>
  </si>
  <si>
    <t>Дата документа:</t>
  </si>
  <si>
    <t>Год:</t>
  </si>
  <si>
    <t>единица измерения:</t>
  </si>
  <si>
    <t>Комментарий:</t>
  </si>
  <si>
    <t xml:space="preserve">Бюджетная классификация расходов </t>
  </si>
  <si>
    <t>Расходное обязательство</t>
  </si>
  <si>
    <t>Правовое основание финансового обеспечения и расходования средств (НПА, договоры, соглашения)</t>
  </si>
  <si>
    <t>Объем средств на исполнение расходного обязательства</t>
  </si>
  <si>
    <t>в т.ч. объем средств на исполнение расходного обязательства без учета расходов на осуществление капитальных вложений в объекты государственной (муниципальной) собственности</t>
  </si>
  <si>
    <t>Оценка стоимости полномочий субъекта Российской Федерации</t>
  </si>
  <si>
    <t>в т.ч. оценка стоимости расходого обязательства (полномочия) субъекта Российской Федерации без учета расходов на осуществление капитальных вложений в объекты государственной (муниципальной) собственности</t>
  </si>
  <si>
    <t>Наименование</t>
  </si>
  <si>
    <t>Код</t>
  </si>
  <si>
    <t>Реквизиты</t>
  </si>
  <si>
    <t>Раздел, глава, статья, подстатья, пункт, абзац</t>
  </si>
  <si>
    <t>Содержание</t>
  </si>
  <si>
    <t>Дата вступления в действие</t>
  </si>
  <si>
    <t>Срок действия</t>
  </si>
  <si>
    <t>Всего</t>
  </si>
  <si>
    <t>За счет средств федерального бюджета</t>
  </si>
  <si>
    <t>За счет средств бюджета субъекта РФ</t>
  </si>
  <si>
    <t>За счет средств местного бюджета</t>
  </si>
  <si>
    <t>За счет иных безвозмездных поступлений</t>
  </si>
  <si>
    <t>Методика расчета оценки</t>
  </si>
  <si>
    <t>ГРБС</t>
  </si>
  <si>
    <t>ФКР</t>
  </si>
  <si>
    <t>КЦСР</t>
  </si>
  <si>
    <t>КВР</t>
  </si>
  <si>
    <t>План</t>
  </si>
  <si>
    <t>Факт</t>
  </si>
  <si>
    <t>x</t>
  </si>
  <si>
    <t>(подпись)</t>
  </si>
  <si>
    <t>(расшифровка подписи)</t>
  </si>
  <si>
    <t xml:space="preserve">Исполнитель: </t>
  </si>
  <si>
    <t>руб</t>
  </si>
  <si>
    <t>Финансовое управление администрации Калтанского городского округа</t>
  </si>
  <si>
    <t>25.04.2020</t>
  </si>
  <si>
    <t>финансовое управление города Калтан</t>
  </si>
  <si>
    <t>16.04.2021 13:36:07</t>
  </si>
  <si>
    <t>Вопрос местного значения</t>
  </si>
  <si>
    <t>Нормативный правовой акт, относящий вопрос местного значения к компетенции органа местного самоуправления</t>
  </si>
  <si>
    <t>Орган государственной власти (местного самоуправления):</t>
  </si>
  <si>
    <t>Расходные обязательства, возникшие в результате принятия нормативных правовых актов городского округа, заключения договоров (соглашений) в рамках реализации вопросов местного значения городского округа</t>
  </si>
  <si>
    <t>формирование резервного фонда муниципального, городского округа</t>
  </si>
  <si>
    <t>04 2101 011</t>
  </si>
  <si>
    <t>Федеральный закон от 06.10.2003 № 131-ФЗ "Об общих принципах организации местного самоуправления в Российской Федерации"</t>
  </si>
  <si>
    <t>Статья: 16 Пункт: 1 Подпункт: 1</t>
  </si>
  <si>
    <t>900</t>
  </si>
  <si>
    <t>0111</t>
  </si>
  <si>
    <t>03300 12330</t>
  </si>
  <si>
    <t>870</t>
  </si>
  <si>
    <t>04004213</t>
  </si>
  <si>
    <t>Об утверждении Положения о порядке использования бюджетных ассигнований резевного фонда Администрации муниципального образования - город Калтан</t>
  </si>
  <si>
    <t>Постановление  от 18.10.2010 № 134-пг "Об утверждении Положения о порядке использования бюджетных ассигнований резевного фонда Администрации муниципального образования - город Калтан"</t>
  </si>
  <si>
    <t>---</t>
  </si>
  <si>
    <t>Срок действия не установлен</t>
  </si>
  <si>
    <t xml:space="preserve">Плановый метод </t>
  </si>
  <si>
    <t>владение, пользование и распоряжение имуществом, находящимся в муниципальной собственности муниципального, городского округа</t>
  </si>
  <si>
    <t>04 2101 030</t>
  </si>
  <si>
    <t>Статья: 16 Пункт: 1 Подпункт: 3</t>
  </si>
  <si>
    <t>0113</t>
  </si>
  <si>
    <t>03100 12010</t>
  </si>
  <si>
    <t>244</t>
  </si>
  <si>
    <t>04004257</t>
  </si>
  <si>
    <t>Финансирование расходов на сод.органа МС осущ.исключительно за счет собственных доходов города Калтан</t>
  </si>
  <si>
    <t>Решение СНД КГО от 27.06.2005 № 306 ""Об утверждении Устава муниципального образования - город Калтан""</t>
  </si>
  <si>
    <t>17.02.2006</t>
  </si>
  <si>
    <t>03100 12020</t>
  </si>
  <si>
    <t>242</t>
  </si>
  <si>
    <t>формирование и содержание муниципального архива (муниципальный, городской округ)</t>
  </si>
  <si>
    <t>04 2101 230</t>
  </si>
  <si>
    <t>1) Федеральный закон от 06.10.2003 № 131-ФЗ "Об общих принципах организации местного самоуправления в Российской Федерации"
2) Федеральный закон от 22.10.2004 № 125-ФЗ "Об архивном деле в Российской Федерации"</t>
  </si>
  <si>
    <t>1) Статья: 16 Пункт: 1 Подпункт: 22
2) Статья: 4 Пункт: 3</t>
  </si>
  <si>
    <t>04004246</t>
  </si>
  <si>
    <t>Создание МКУ "Архив КГО"</t>
  </si>
  <si>
    <t>Распоряжение от 08.09.2011 № 2286-р "О создании Муниципального казенного учреждения "Архив Калтанского городского округа""</t>
  </si>
  <si>
    <t>01.01.2011</t>
  </si>
  <si>
    <t>905</t>
  </si>
  <si>
    <t>04004325</t>
  </si>
  <si>
    <t>Финансовое обеспечение деятельности МКУ "УМИ Калтансого городского округа"</t>
  </si>
  <si>
    <t>Распоряжение от 18.08.2011 № 2157-р "О создании муниципального казенного учреждения "Управление муниципальным имуществом Калтанского городского округа" путем изменения типа"</t>
  </si>
  <si>
    <t>08.08.2011</t>
  </si>
  <si>
    <t>осуществление мер по противодействию коррупции в границах муниципильного округа, городского округа</t>
  </si>
  <si>
    <t>04 2101 430</t>
  </si>
  <si>
    <t>Статья: 16 Пункт: 1 Подпункт: 42</t>
  </si>
  <si>
    <t>622</t>
  </si>
  <si>
    <t>04004594</t>
  </si>
  <si>
    <t>Субсидии на иные цели МАУ "МФЦ" Калтанского городского округа</t>
  </si>
  <si>
    <t>приказ от 22.01.2019 № 77-р "Об утверждении порядка предоставления и использования субсидий из бюджета городского округа для муниципального автономного учреждения "Многофункциональный центр КГО" на иные цели"</t>
  </si>
  <si>
    <t>01.01.2019</t>
  </si>
  <si>
    <t>03100 12030</t>
  </si>
  <si>
    <t>853</t>
  </si>
  <si>
    <t>03100 12040</t>
  </si>
  <si>
    <t>03100 12050</t>
  </si>
  <si>
    <t>831</t>
  </si>
  <si>
    <t>04004563</t>
  </si>
  <si>
    <t>реализация вопросов местного значения городского округа и полномочий органов местного самоуправления по решению вопросов местного значения</t>
  </si>
  <si>
    <t>852</t>
  </si>
  <si>
    <t>03100 12060</t>
  </si>
  <si>
    <t>03100 12070</t>
  </si>
  <si>
    <t>03100 12080</t>
  </si>
  <si>
    <t>03100 12090</t>
  </si>
  <si>
    <t>03200 12110</t>
  </si>
  <si>
    <t>621</t>
  </si>
  <si>
    <t>04004595</t>
  </si>
  <si>
    <t>Утверждение муниципального задания на оказание муниципальных услуг МАУ  "МФЦ Калтанского городского округа"</t>
  </si>
  <si>
    <t>Распоряжение от 18.02.2019 № 229-р "Об утверждении муниципального задания на оказание муниципальных услуг МАУ "МФЦ" Калтанского городского округа"</t>
  </si>
  <si>
    <t>03200 12140</t>
  </si>
  <si>
    <t>111</t>
  </si>
  <si>
    <t/>
  </si>
  <si>
    <t>112</t>
  </si>
  <si>
    <t>119</t>
  </si>
  <si>
    <t>03200 12170</t>
  </si>
  <si>
    <t>03200 12180</t>
  </si>
  <si>
    <t>03200 12210</t>
  </si>
  <si>
    <t>851</t>
  </si>
  <si>
    <t>03200 12230</t>
  </si>
  <si>
    <t>03200 12360</t>
  </si>
  <si>
    <t>04004586</t>
  </si>
  <si>
    <t>Платные услуги  в МКУ "Архв Калтанского городского округа</t>
  </si>
  <si>
    <t>Постановление  от 14.03.2014 № 89-п ""Об утверждении Положения об оказании платных услуг и расходовании средств, полученных от их реализации в МКУ "Архв Калтанского городского округа""</t>
  </si>
  <si>
    <t>14.03.2014</t>
  </si>
  <si>
    <t>03400 00000</t>
  </si>
  <si>
    <t>05000 14010</t>
  </si>
  <si>
    <t>06000 15050</t>
  </si>
  <si>
    <t>243</t>
  </si>
  <si>
    <t>06000 15070</t>
  </si>
  <si>
    <t>07300 26010</t>
  </si>
  <si>
    <t>414</t>
  </si>
  <si>
    <t>07300 26030</t>
  </si>
  <si>
    <t>811</t>
  </si>
  <si>
    <t>09100 18010</t>
  </si>
  <si>
    <t>09100 18030</t>
  </si>
  <si>
    <t>09100 18050</t>
  </si>
  <si>
    <t>09100 18080</t>
  </si>
  <si>
    <t>09100 18090</t>
  </si>
  <si>
    <t>09400 18220</t>
  </si>
  <si>
    <t>09400 18240</t>
  </si>
  <si>
    <t>13100 22010</t>
  </si>
  <si>
    <t>810</t>
  </si>
  <si>
    <t>13100 22020</t>
  </si>
  <si>
    <t>245</t>
  </si>
  <si>
    <t>утверждение правил благоустройства территории муниципильного округа, городского округа, осуществление контроля за их соблюдением</t>
  </si>
  <si>
    <t>04 2101 260</t>
  </si>
  <si>
    <t>Статья: 16 Пункт: 1 Подпункт: 25</t>
  </si>
  <si>
    <t>13100 22030</t>
  </si>
  <si>
    <t>13100 22040</t>
  </si>
  <si>
    <t>13200 22050</t>
  </si>
  <si>
    <t>14000 23020</t>
  </si>
  <si>
    <t>14000 23030</t>
  </si>
  <si>
    <t>15000 24020</t>
  </si>
  <si>
    <t>участие в предупреждении и ликвидации последствий чрезвычайных ситуаций в границах муниципильного округа, городского округа</t>
  </si>
  <si>
    <t>04 2101 100</t>
  </si>
  <si>
    <t>1) Федеральный закон от 06.10.2003 № 131-ФЗ "Об общих принципах организации местного самоуправления в Российской Федерации"
2) Федеральный закон от 21.12.1994 № 68-ФЗ "О защите населения и территорий от чрезвычайных ситуаций природного и техногенного характера"
3) Федеральный закон от 21.12.1994 № 68-ФЗ "О защите населения и территорий от чрезвычайных ситуаций природного и техногенного характера"</t>
  </si>
  <si>
    <t>1) Статья: 16 Пункт: 1 Подпункт: 8 Абзац:
2) Статья: 11
3) ---</t>
  </si>
  <si>
    <t>0309</t>
  </si>
  <si>
    <t>612</t>
  </si>
  <si>
    <t>04004597</t>
  </si>
  <si>
    <t>Субсиди из бюджета городского округа для муниципального бюджетного учреждения "Управление по защите населения и территории Калтанского городского округа" на иные цели</t>
  </si>
  <si>
    <t>Распоряжение от 17.01.2019 № 48-р "Об утверждении Порядка предоставления и использования субсидий из бюджета городского округа для муниципального бюджетного учреждения "Управление по защите населения и территории Калтанского городского округа" на иные цели на 2019 год"</t>
  </si>
  <si>
    <t>03200 12130</t>
  </si>
  <si>
    <t>611</t>
  </si>
  <si>
    <t>04004615</t>
  </si>
  <si>
    <t>Муниципальное задание  "Управление по защите населения и территории Калтанского городского округа"</t>
  </si>
  <si>
    <t>Распоряжение от 29.12.2018 № 2143-р "Об утверждении муниципального задания на оказание муниципальных услуг муниципального бюджетного учреждения "Управление по защите населения и территории КГО""</t>
  </si>
  <si>
    <t>03200 12190</t>
  </si>
  <si>
    <t>03200 12240</t>
  </si>
  <si>
    <t>организация в границах муниципильного округа, городского округа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</si>
  <si>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04 2101 040</t>
  </si>
  <si>
    <t>1) Федеральный закон от 06.10.2003 № 131-ФЗ "Об общих принципах организации местного самоуправления в Российской Федерации"
2) Указ Президента Россйской Федерации от 07.05.2012 № 600 "О мерах по обеспечению граждан Российской Федерации доступным и комфортным жильем и повышению качества жилищно-коммунальных услуг"
3) Постановление Правительства Россйской Федерации (гос.программы) от 30.12.2017 № 1710 "Об утверждении государственной программы Российской Федерации «Обеспечение доступным и комфортным жильем и коммунальными услугами граждан Российской Федерации»"</t>
  </si>
  <si>
    <t>1) Статья: 16 Пункт: 1 Подпункт: 4
2) в целом
3) в целом</t>
  </si>
  <si>
    <t>910</t>
  </si>
  <si>
    <t>0402</t>
  </si>
  <si>
    <t>09300 18210</t>
  </si>
  <si>
    <t>04004244</t>
  </si>
  <si>
    <t>О создании МКУ "УпЖ КГО" путем изменения типа</t>
  </si>
  <si>
    <t>Постановление  от 13.12.2011 № 281-п "О создании Муниципального казенного учреждения "Управление по жизнеобеспечению Калтанского городского округа" путем изменения типа"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</si>
  <si>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муниципильного округа, городского округа</t>
  </si>
  <si>
    <t>04 2101 320</t>
  </si>
  <si>
    <t>Статья: 16 Пункт: 1 Подпункт: 31 Абзац:</t>
  </si>
  <si>
    <t>0406</t>
  </si>
  <si>
    <t>07300 26050</t>
  </si>
  <si>
    <t xml:space="preserve">создание условий для предоставления транспортных услуг населению и организация транспортного обслуживания населения в границах муниципильного округа, городского округа (в части автомобильного транспорта) </t>
  </si>
  <si>
    <t>04 2101 070</t>
  </si>
  <si>
    <t>Статья: 16 Пункт: 1 Подпункт: 7</t>
  </si>
  <si>
    <t>0408</t>
  </si>
  <si>
    <t>04004611</t>
  </si>
  <si>
    <t>Порядок предоставления и использования субсидий из бюджета городского округа МБУ "Автотранспорт КГО"" на иные цели</t>
  </si>
  <si>
    <t>Распоряжение от 14.01.2019 № 36-р "Об утверждении порядка предоставления и использования субсидий из бюджета КГО МБУ "Автотранспорт КГО" на иные цели в 2019 г."</t>
  </si>
  <si>
    <t>09100 18120</t>
  </si>
  <si>
    <t>09200 18140</t>
  </si>
  <si>
    <t>04004622</t>
  </si>
  <si>
    <t>Муниципальное  задание муниципальному бюджетному учреждению "Автотранспорт Калтанского городского округа" на предоставление транскпортных услуг</t>
  </si>
  <si>
    <t>Распоряжение от 14.03.2019 № 428-р "Об утверждении муниципального задания муниципальному бюджетному учреждению "Автотранспорт Калтанского городского округа" на предоставление транскпортных услуг на 2019 год"</t>
  </si>
  <si>
    <t>09200 18160</t>
  </si>
  <si>
    <t>09200 18180</t>
  </si>
  <si>
    <t>дорожная деятельность в отношении автомобильных дорог местного значения в границах муниципильного округа, городского округа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муниципильного округа, городского округа, организация дорожного движения,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</si>
  <si>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04 2101 050</t>
  </si>
  <si>
    <t>1) Федеральный закон от 06.10.2003 № 131-ФЗ "Об общих принципах организации местного самоуправления в Российской Федерации"
2) Постановление Правительства Россйской Федерации (гос.программы) от 20.12.2017 № 1596 "Об утверждении государственной программы Российской Федерации «Развитие транспортной системы» "
3) Постановление Правительства Россйской Федерации (гос.программы) от 30.12.2017 № 1710 "Об утверждении государственной программы Российской Федерации «Обеспечение доступным и комфортным жильем и коммунальными услугами граждан Российской Федерации»"</t>
  </si>
  <si>
    <t>1) Статья: 16 Пункт: 1 Подпункт: 5
2) в целом
3) в целом</t>
  </si>
  <si>
    <t>0409</t>
  </si>
  <si>
    <t>09100 18100</t>
  </si>
  <si>
    <t>09100 18110</t>
  </si>
  <si>
    <t>09100 72690</t>
  </si>
  <si>
    <t>15000 24010</t>
  </si>
  <si>
    <t>организация благоустройства территории муниципильного округа, городского округа в части расходов на осуществление дорожной деятельности, а также расходов на капитальный ремонт и ремонт дворовых территорий многоквартирных домов, проездов к дворовым территориям многоквартирных домов населенных пунктов, за исключением расходов, осуществляемых за счет средств дорожных фондов</t>
  </si>
  <si>
    <t>04 2101 262</t>
  </si>
  <si>
    <t>1) Федеральный закон от 06.10.2003 № 131-ФЗ "Об общих принципах организации местного самоуправления в Российской Федерации"
2) Постановление Правительства Россйской Федерации (гос.программы) от 30.12.2017 № 1710 "Об утверждении государственной программы Российской Федерации «Обеспечение доступным и комфортным жильем и коммунальными услугами граждан Российской Федерации»"
3) Постановление Правительства Россйской Федерации (гос.программы) от 30.12.2017 № 1710 "Об утверждении государственной программы Российской Федерации «Обеспечение доступным и комфортным жильем и коммунальными услугами граждан Российской Федерации»"</t>
  </si>
  <si>
    <t>1) Статья: 16 Пункт: 1 Подпункт: 25
2) ---
3) в целом</t>
  </si>
  <si>
    <t>17000 18011</t>
  </si>
  <si>
    <t>17000 18013</t>
  </si>
  <si>
    <t>170F2 55550</t>
  </si>
  <si>
    <t>содействие развитию малого и среднего предпринимательства</t>
  </si>
  <si>
    <t>04 2101 360</t>
  </si>
  <si>
    <t>1) Федеральный закон от 06.10.2003 № 131-ФЗ "Об общих принципах организации местного самоуправления в Российской Федерации"
2) Закон Кемеровской области от 27.12.2007 № 187-ОЗ "О развитии малого и среднего предпринимательства"
3) Постановление Правительства Россйской Федерации (гос.программы) от 14.07.2012 № 717 "О Государственной программе развития сельского хозяйства и регулирования рынков сельскохозяйственной продукции, сырья и продовольствия на 2013 - 2020 годы"</t>
  </si>
  <si>
    <t>1) Статья: 16 Пункт: 1 Подпункт: 33
2) Статья: 8
3) в целом</t>
  </si>
  <si>
    <t>0412</t>
  </si>
  <si>
    <t>01000 25030</t>
  </si>
  <si>
    <t>04004574</t>
  </si>
  <si>
    <t>Субсидия на иные цели МАУ "Бизнес-инкубатор Калтанского городского округа"</t>
  </si>
  <si>
    <t>Распоряжение от 31.01.2019 № 158-р "Об утверждении муниципального задания на оказание муниципальных (работ) услуг МАУ "Бизнес-инкубатор Калтанского городского округа" на 2019 год"</t>
  </si>
  <si>
    <t>010I5 55274</t>
  </si>
  <si>
    <t>010I5 71321</t>
  </si>
  <si>
    <t>ведение информационной системы обеспечения градостроительной деятельности, осуществляемой на территории муниципильного округа, городского округа</t>
  </si>
  <si>
    <t>04 2101 272</t>
  </si>
  <si>
    <t>Статья: 16 Пункт: 1 Подпункт: 26</t>
  </si>
  <si>
    <t>04004606</t>
  </si>
  <si>
    <t>Предоставление и использование субсидий из бюджета городского округа для муниципального бюджетного учреждения "Градостроительный центр" на иные цели</t>
  </si>
  <si>
    <t>Распоряжение от 20.02.2019 № 254-р "Об утверждении порядка предоставления и использования субсидий из бюджета городского округа для МБУ Калтанского городского округа "Градостроительный центр" на иные цели на 2019 год."</t>
  </si>
  <si>
    <t>04004614</t>
  </si>
  <si>
    <t>Муниципальное задание на оказание услуг (работ) МАУ "Бизнес-инкубатор Калтанского городского округа"</t>
  </si>
  <si>
    <t>Распоряжение от 25.01.2019 № 107-р "Об утверждении муниципального задания на оказание муниципальных (работ) услуг МАУ "Бизнес-инкубатор Калтанского городского округа" на 2019 год"</t>
  </si>
  <si>
    <t>03200 12100</t>
  </si>
  <si>
    <t>04004569</t>
  </si>
  <si>
    <t>Субсидии на муниципальное задание на оказание муниципальных услуг МБУ "Градостроительный центр"</t>
  </si>
  <si>
    <t>Распоряжение от 18.02.2019 № 237- р "Об утверждении муниципального заданияч на оказание муниципальных (работ) услуг  МБУ КГО "Градостроительный центр" на 2019 год"</t>
  </si>
  <si>
    <t>03200 12150</t>
  </si>
  <si>
    <t>03200 12220</t>
  </si>
  <si>
    <t>07100 26040</t>
  </si>
  <si>
    <t>0501</t>
  </si>
  <si>
    <t>08100 17020</t>
  </si>
  <si>
    <t>412</t>
  </si>
  <si>
    <t>обеспечение проживающих в муниципильном округе, городском округе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</si>
  <si>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04 2101 060</t>
  </si>
  <si>
    <t>1) Федеральный закон от 06.10.2003 № 131-ФЗ "Об общих принципах организации местного самоуправления в Российской Федерации"
2) Постановление Правительства Россйской Федерации (гос.программы) от 30.12.2017 № 1710 "Об утверждении государственной программы Российской Федерации «Обеспечение доступным и комфортным жильем и коммунальными услугами граждан Российской Федерации»"
3) Указ Президента Россйской Федерации от 07.05.2012 № 600 "О мерах по обеспечению граждан Российской Федерации доступным и комфортным жильем и повышению качества жилищно-коммунальных услуг"</t>
  </si>
  <si>
    <t>1) Статья: 16 Пункт: 1 Подпункт: 6
2) в целом
3) в целом</t>
  </si>
  <si>
    <t>081F3 09502</t>
  </si>
  <si>
    <t>081F3 09602</t>
  </si>
  <si>
    <t>081F3 67483</t>
  </si>
  <si>
    <t>081F3 67484</t>
  </si>
  <si>
    <t>0502</t>
  </si>
  <si>
    <t>09100 18040</t>
  </si>
  <si>
    <t>04004558</t>
  </si>
  <si>
    <t>О порядке предоставления субсидий на компенсацию выпадающих доходов организациям, предоставляющим населению коммунальные услуги по тарифам, не обеспечивающим возмещение издержек</t>
  </si>
  <si>
    <t>Постановление  от 26.07.2016 № 178-п "Об утверждении Положения о порядке предоставления из бюджета Калтанского городского округа субсидии на возмещение затрат, связанных с применением государственных цен, организациям коммунального комплекса""</t>
  </si>
  <si>
    <t>26.07.2016</t>
  </si>
  <si>
    <t>09100 72470</t>
  </si>
  <si>
    <t>09100 72480</t>
  </si>
  <si>
    <t>09100 72500</t>
  </si>
  <si>
    <t>09300 18190</t>
  </si>
  <si>
    <t>09300 18200</t>
  </si>
  <si>
    <t>09400 72530</t>
  </si>
  <si>
    <t>13100 72500</t>
  </si>
  <si>
    <t>организация благоустройства территории муниципильного округа, городского округа (за исключением расходов на осуществление дорожной деятельности, а также расходов на капитальный ремонт и ремонт дворовых территорий многоквартирных домов, проездов к дворовым территориям многоквартирных домов населенных пунктов)</t>
  </si>
  <si>
    <t>04 2101 261</t>
  </si>
  <si>
    <t>1) Федеральный закон от 06.10.2003 № 131-ФЗ "Об общих принципах организации местного самоуправления в Российской Федерации"
2) Постановление Правительства Россйской Федерации (гос.программы) от 30.12.2017 № 1710 "Об утверждении государственной программы Российской Федерации «Обеспечение доступным и комфортным жильем и коммунальными услугами граждан Российской Федерации»"</t>
  </si>
  <si>
    <t>1) Статья: 16 Пункт: 1 Подпункт: 25
2) в целом</t>
  </si>
  <si>
    <t>0503</t>
  </si>
  <si>
    <t>участие в организации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  (муниципальный, городской округ)</t>
  </si>
  <si>
    <t>04 2101 250</t>
  </si>
  <si>
    <t>1) Федеральный закон от 06.10.2003 № 131-ФЗ "Об общих принципах организации местного самоуправления в Российской Федерации"
2) Федеральный закон от 24.06.1998 № 89-ФЗ "Об отходах производства и потребления"</t>
  </si>
  <si>
    <t>1) Статья: 16 Пункт: 1 Подпункт: 24
2) Статья: 13</t>
  </si>
  <si>
    <t>04004610</t>
  </si>
  <si>
    <t>Порядок предоставления и использования субсидий из бюджета городского округа МБУ "УЖКиДК КГО" на иные цели</t>
  </si>
  <si>
    <t>Распоряжение от 14.01.2019 № 35-р "Об утверждении порядка предоставления и использования субсидий из бюджета городского округа муниципальному бюджетному учреждению "Управление жилищно-коммунального и дорожного Комплекса Калтанского городского округа" на иные цели"</t>
  </si>
  <si>
    <t>09100 18020</t>
  </si>
  <si>
    <t>09100 18060</t>
  </si>
  <si>
    <t>09100 71140</t>
  </si>
  <si>
    <t>09100 73420</t>
  </si>
  <si>
    <t>09100 S3420</t>
  </si>
  <si>
    <t>17000 18012</t>
  </si>
  <si>
    <t>0505</t>
  </si>
  <si>
    <t>03400 12370</t>
  </si>
  <si>
    <t>организация мероприятий по охране окружающей среды в границах муниципильного округа, городского округа</t>
  </si>
  <si>
    <t>04 2101 120</t>
  </si>
  <si>
    <t>Статья: 16 Пункт: 1 Подпункт: 11</t>
  </si>
  <si>
    <t>09100 18070</t>
  </si>
  <si>
    <t>09200 18130</t>
  </si>
  <si>
    <t>04004625</t>
  </si>
  <si>
    <t xml:space="preserve"> Муниципальное  задание МБУ  "УЖКиДК КГО" на осуществление уборки, благоустройства и освещения терртории Калтанского городского округа.</t>
  </si>
  <si>
    <t>Распоряжение от 14.03.2019 № 429-р "Об утверждении муниципального задания муниципальному бюджетному учреждению "Управление жилищно-коммунального и дорожного Комплекса Калтанского городского округа" "</t>
  </si>
  <si>
    <t>09200 18150</t>
  </si>
  <si>
    <t>09200 18170</t>
  </si>
  <si>
    <t>09500 18250</t>
  </si>
  <si>
    <t>11100 20020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</si>
  <si>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муниципильного округа, городского округа</t>
  </si>
  <si>
    <t>04 2101 080</t>
  </si>
  <si>
    <t>1) Федеральный закон от 06.10.2003 № 131-ФЗ "Об общих принципах организации местного самоуправления в Российской Федерации"
2) Федеральный закон от 06.03.2006 № 35-ФЗ "О противодействии терроризму"</t>
  </si>
  <si>
    <t>1) Статья: 16 Пункт: 1 Подпункт: 7.1 Абзац:
2) Статья: 5.2</t>
  </si>
  <si>
    <t>0602</t>
  </si>
  <si>
    <t>в городской местности 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</t>
  </si>
  <si>
    <t>04 2101 131</t>
  </si>
  <si>
    <t>1) Федеральный закон от 06.10.2003 № 131-ФЗ "Об общих принципах организации местного самоуправления в Российской Федерации"
2) Постановление Правительства Россйской Федерации (гос.программы) от 26.12.2017 № 1642 "Об утверждении государственной программы Российской Федерации «Развитие образования» "
3) Закон Кемеровской области от 05.07.2013 № 86-ОЗ "Об образовании"
4) Указ Президента Россйской Федерации от 07.05.2012 № 599 "О мерах по реализации государственной политики в области образования и науки"
5) Постановление Правительства Россйской Федерации (гос.программы) от 01.12.2015 № 1297 "Об утверждении государственной программы Российской Федерации "Доступная среда" на 2011 - 2020 годы"
6) Указ Президента Россйской Федерации от 07.05.2012 № 597 "О мероприятиях по реализации государственной социальной политики"</t>
  </si>
  <si>
    <t>1) Статья: 16 Пункт: 1 Подпункт: 13
2) в целом
3) Статья: 17 Пункт: 1
4) в целом
5) в целом
6) в целом</t>
  </si>
  <si>
    <t>911</t>
  </si>
  <si>
    <t>0701</t>
  </si>
  <si>
    <t>04004603</t>
  </si>
  <si>
    <t xml:space="preserve">Предоставлении и использование субсидий из бюджета Калтанского городского округа для учреждений, подведомственных МКУ  УО администрации Калтанского городского округа, на иные цели </t>
  </si>
  <si>
    <t>Распоряжение от 24.01.2019 № 92-р "Об утверждении порядка предоставления и использования субсидий из бюджета городского округа для учреждений подведомственных МКУ УО администрацииКалтанского городского округа, на иные цели на 2019 год"</t>
  </si>
  <si>
    <t xml:space="preserve">организация предоставления общедоступного и бесплатного дошкольного образования </t>
  </si>
  <si>
    <t>04 2101 130</t>
  </si>
  <si>
    <t>1) Федеральный закон от 06.10.2003 № 131-ФЗ "Об общих принципах организации местного самоуправления в Российской Федерации"
2) Указ Президента Россйской Федерации от 07.05.2012 № 597 "О мероприятиях по реализации государственной социальной политики"
3) Указ Президента Россйской Федерации от 07.05.2012 № 599 "О мерах по реализации государственной политики в области образования и науки"
4) Закон Кемеровской области от 05.07.2013 № 86-ОЗ "Об образовании"
5) Постановление Правительства Россйской Федерации (гос.программы) от 01.12.2015 № 1297 "Об утверждении государственной программы Российской Федерации "Доступная среда" на 2011 - 2020 годы"
6) Постановление Правительства Россйской Федерации (гос.программы) от 26.12.2017 № 1642 "Об утверждении государственной программы Российской Федерации «Развитие образования» "</t>
  </si>
  <si>
    <t>1) Статья: 16 Пункт: 1 Подпункт: 13
2) в целом
3) в целом
4) Статья: 17 Пункт: 1
5) в целом
6) в целом</t>
  </si>
  <si>
    <t>06000 15010</t>
  </si>
  <si>
    <t>организация предоставления дополнительного образования детей в муниципальных образовательных организациях (за исключением дополнительного образования детей, финансовое обеспечение которого осуществляется органами государственной власти субъекта Российской Федерации)</t>
  </si>
  <si>
    <t>04 2101 135</t>
  </si>
  <si>
    <t>1) Федеральный закон от 06.10.2003 № 131-ФЗ "Об общих принципах организации местного самоуправления в Российской Федерации"
2) Закон Кемеровской области от 05.07.2013 № 86-ОЗ "Об образовании"
3) Указ Президента Россйской Федерации от 07.05.2012 № 599 "О мерах по реализации государственной политики в области образования и науки"
4) Постановление Правительства Россйской Федерации (гос.программы) от 26.12.2017 № 1642 "Об утверждении государственной программы Российской Федерации «Развитие образования» "
5) Указ Президента Россйской Федерации от 07.05.2012 № 597 "О мероприятиях по реализации государственной социальной политики"</t>
  </si>
  <si>
    <t>1) Статья: 16 Пункт: 1 Подпункт: 13
2) Статья: 17 Пункт: 1
3) в целом
4) в целом
5) в целом</t>
  </si>
  <si>
    <t>10100 19030</t>
  </si>
  <si>
    <t>10100 19050</t>
  </si>
  <si>
    <t>10100 19070</t>
  </si>
  <si>
    <t>10200 19090</t>
  </si>
  <si>
    <t>04004223</t>
  </si>
  <si>
    <t xml:space="preserve"> Муниципальное задание на оказание муниципальных услуг (выполнение работ) муниципальных образовательных организаций Калтанского городского округа</t>
  </si>
  <si>
    <t>Распоряжение от 28.12.2018 № 2126-р "Об утверждении муниципального задания на оказание муниципальных услуг (выполнение работ) муниципальных образовательных организаций КГО"</t>
  </si>
  <si>
    <t>10200 19120</t>
  </si>
  <si>
    <t>10200 19150</t>
  </si>
  <si>
    <t>0702</t>
  </si>
  <si>
    <t>06000 71771</t>
  </si>
  <si>
    <t>06000 S1771</t>
  </si>
  <si>
    <t>10100 19010</t>
  </si>
  <si>
    <t>10100 19040</t>
  </si>
  <si>
    <t>10100 19060</t>
  </si>
  <si>
    <t>10100 53030</t>
  </si>
  <si>
    <t>10200 19140</t>
  </si>
  <si>
    <t>10200 19170</t>
  </si>
  <si>
    <t>10200 73850</t>
  </si>
  <si>
    <t>Нормативный метод Закон Кемеровской области от 14.11.2005 № 124-ОЗ "О наделении органов местного самоуправления отдельными государственными полномочиями в сфере образования, отдыха и оздоровления детей, опеки и попечительства и социальной поддержки детей-сирот и детей, оставшихся без попечения родителей, а также иных категорий граждан"</t>
  </si>
  <si>
    <t>0703</t>
  </si>
  <si>
    <t>913</t>
  </si>
  <si>
    <t>04004559</t>
  </si>
  <si>
    <t>Предоставление и использование субсидий из бюджета городского округа для учреждений подведомственных муниципальному казенному учреждению "Управление культуры" Калтанского городского округа на иные цели</t>
  </si>
  <si>
    <t>Распоряжение от 22.01.2019 № 80-р "Порядок предоставления и использования субсидий из бюджета городского округа для учреждений подведомственных муниципальному казенному учреждению "Управление культуры" Калтанского городского округа на иные цели"</t>
  </si>
  <si>
    <t>914</t>
  </si>
  <si>
    <t>04004321</t>
  </si>
  <si>
    <t>Порядок предоставления и использования субсидий из бюджета городского округа для учреждений подведомственных МКУ " УМПиС КГО" на иные цели</t>
  </si>
  <si>
    <t>Распоряжение от 28.01.2019 № 110-р "Об утверждении порядка предоставления и использования субсидий из бюджета городского округа для учреждений подведомственных муниципальному казенному учреждению Управление молодежной политике и спорта Калтанского городского округа на иные цели на 2019 год"</t>
  </si>
  <si>
    <t>0340012370</t>
  </si>
  <si>
    <t>06000 15030</t>
  </si>
  <si>
    <t>06000 15040</t>
  </si>
  <si>
    <t>101E2 54910</t>
  </si>
  <si>
    <t>10200 19100</t>
  </si>
  <si>
    <t>10200 19130</t>
  </si>
  <si>
    <t>10200 19160</t>
  </si>
  <si>
    <t>10200 19180</t>
  </si>
  <si>
    <t>633</t>
  </si>
  <si>
    <t>04004317</t>
  </si>
  <si>
    <t xml:space="preserve">Создание муниципального казенного учреждения Управление образования администрации Калтанского городского округа Калтанского  городского  округа </t>
  </si>
  <si>
    <t>1) Постановление  от 03.10.2011 № 204-п "О создании муниципального казенного учреждения Управление образования администрации Калтанского городского округа"
2) Распоряжение от 10.08.2017 № 1504-р "Об утверждении Порядка и условий предоставления гражданам меры социальной поддержки в натуральной форме и возмещения расходов, связанных с их предоставлением в рамках акции "Первое сентября-каждому школьнику""</t>
  </si>
  <si>
    <t>1) ---
2) ---</t>
  </si>
  <si>
    <t>1) 03.10.2011
2) 10.08.2017</t>
  </si>
  <si>
    <t>1) Срок действия не установлен
2) Срок действия не установлен</t>
  </si>
  <si>
    <t>11200 20040</t>
  </si>
  <si>
    <t>04004323</t>
  </si>
  <si>
    <t>Утверждение муниципального задания на оказание муниципальных услуг муниципального бюджетного учреждения дополнительного образования детей "Комплексная детско-юношеская спортивная школа"</t>
  </si>
  <si>
    <t>Распоряжение от 25.01.2019 № 108-р "Об утверждении муниципального задания на оказание муниципальных услуг МБУ ДО "Комплексная детско-юношеская спортивная школа""</t>
  </si>
  <si>
    <t>11200 20060</t>
  </si>
  <si>
    <t>11200 20080</t>
  </si>
  <si>
    <t>12100 21030</t>
  </si>
  <si>
    <t>12200 21080</t>
  </si>
  <si>
    <t>04004592</t>
  </si>
  <si>
    <t>Муниципальные задания на оказание муниципальных услуг (выполнение работ) учреждений, подведомственных МКУ "Управление культуры</t>
  </si>
  <si>
    <t>Распоряжение от 29.12.2018 № 2147-р "Об утверждении муниципального задания на оказание муниципальных услуг  (выполнение работ) муниципальных бюджетных учреждений, подведомственных МКУ "Управление культуры"КГО на 2019 год"</t>
  </si>
  <si>
    <t>12200 21120</t>
  </si>
  <si>
    <t>12200 21160</t>
  </si>
  <si>
    <t>0707</t>
  </si>
  <si>
    <t>11100 70490</t>
  </si>
  <si>
    <t>04004324</t>
  </si>
  <si>
    <t>Создание Муниципального казенного учреждение Управление молодежной политики и спорта Калтанского городского округа</t>
  </si>
  <si>
    <t>Постановление  от 15.12.2011 № 283-п "О создании Муниципального казенного учреждения Управление молодежной политики и спорта Калтанского городского округа"</t>
  </si>
  <si>
    <t>15.12.2011</t>
  </si>
  <si>
    <t>11100 S0490</t>
  </si>
  <si>
    <t>обеспечение деятельности прочих учреждений образования (централизованные бухгалтерии, межшкольные учебные комбинаты, хозяйственные эксплуатационные конторы и другие)</t>
  </si>
  <si>
    <t>04 2101 137</t>
  </si>
  <si>
    <t>1) Федеральный закон от 06.10.2003 № 131-ФЗ "Об общих принципах организации местного самоуправления в Российской Федерации"
2) Постановление Правительства Россйской Федерации (гос.программы) от 26.12.2017 № 1642 "Об утверждении государственной программы Российской Федерации «Развитие образования» "
3) Закон Кемеровской области от 05.07.2013 № 86-ОЗ "Об образовании"</t>
  </si>
  <si>
    <t>1) Статья: 16 Пункт: 1 Подпункт: 13
2) ---
3) Статья: 17 Пункт: 1</t>
  </si>
  <si>
    <t>0709</t>
  </si>
  <si>
    <t>10100 19080</t>
  </si>
  <si>
    <t>10100 71930</t>
  </si>
  <si>
    <t>10200 72060</t>
  </si>
  <si>
    <t>360</t>
  </si>
  <si>
    <t>10200 73060</t>
  </si>
  <si>
    <t>10300 72000</t>
  </si>
  <si>
    <t>323</t>
  </si>
  <si>
    <t>10300 S2000</t>
  </si>
  <si>
    <t>10400 18180</t>
  </si>
  <si>
    <t>321</t>
  </si>
  <si>
    <t>создание условий для организации досуга и обеспечения жителей муниципильного округа, городского округа услугами организаций культуры</t>
  </si>
  <si>
    <t>04 2101 170</t>
  </si>
  <si>
    <t>1) Федеральный закон от 06.10.2003 № 131-ФЗ "Об общих принципах организации местного самоуправления в Российской Федерации"
2) Указ Президента Россйской Федерации от 07.05.2012 № 597 "О мероприятиях по реализации государственной социальной политики"
3) Постановление Правительства Россйской Федерации (гос.программы) от 29.12.2016 № 1532 "Об утверждении государственной программы Российской Федерации «Реализация государственной национальной политики»"
4) Указ Президента Россйской Федерации от 07.05.2012 № 599 "О мерах по реализации государственной политики в области образования и науки"</t>
  </si>
  <si>
    <t>1) Статья: 16 Пункт: 1 Подпункт: 17
2) в целом
3) в целом
4) в целом</t>
  </si>
  <si>
    <t>0801</t>
  </si>
  <si>
    <t>03100 12380</t>
  </si>
  <si>
    <t>07200 26020</t>
  </si>
  <si>
    <t>07400 26060</t>
  </si>
  <si>
    <t>организация библиотечного обслуживания населения, комплектование и обеспечение сохранности библиотечных фондов библиотек муниципильного округа, городского округа</t>
  </si>
  <si>
    <t>04 2101 160</t>
  </si>
  <si>
    <t>1) Федеральный закон от 06.10.2003 № 131-ФЗ "Об общих принципах организации местного самоуправления в Российской Федерации"
2) Указ Президента Россйской Федерации от 07.05.2012 № 597 "О мероприятиях по реализации государственной социальной политики"</t>
  </si>
  <si>
    <t>1) Статья: 16 Пункт: 1 Подпункт: 16
2) в целом</t>
  </si>
  <si>
    <t>12100 21040</t>
  </si>
  <si>
    <t>12100 21050</t>
  </si>
  <si>
    <t>12100 70480</t>
  </si>
  <si>
    <t>Нормативный метод Постановление Правительства РФ  от 30.09.2014 № 999 "О формировании, предоставлении и распределении субсидий из федерального бюджета"</t>
  </si>
  <si>
    <t>12200 21090</t>
  </si>
  <si>
    <t>12200 21100</t>
  </si>
  <si>
    <t>12200 21110</t>
  </si>
  <si>
    <t>12200 21130</t>
  </si>
  <si>
    <t>12200 21140</t>
  </si>
  <si>
    <t>12200 21150</t>
  </si>
  <si>
    <t>12200 21170</t>
  </si>
  <si>
    <t>12200 70420</t>
  </si>
  <si>
    <t>Нормативный метод Постановление Коллегии Администрации Кемеровской области от 12.10.2011 № 460 "Об утверждении Порядка предоставления субсидий бюджетам муниципальных образований Кемеровской области для осуществления ежемесячной выплаты стимулирующего характера работникам муниципальных библиотек, муниципальных музеев и муниципальных культурно-досуговых учреждений, расположенных на территории Кемеровской области"</t>
  </si>
  <si>
    <t>0802</t>
  </si>
  <si>
    <t>12200 21220</t>
  </si>
  <si>
    <t>0804</t>
  </si>
  <si>
    <t>04004482</t>
  </si>
  <si>
    <t>"О создании муниципального казенного учреждения "Управление культуры" Калтанского городского округа</t>
  </si>
  <si>
    <t>Постановление  от 26.07.2011 № 142-п ""О создании муниципального казенного учреждения "Управление культуры" Калтанского городского округа"</t>
  </si>
  <si>
    <t>26.07.2011</t>
  </si>
  <si>
    <t>12100 21070</t>
  </si>
  <si>
    <t>04004593</t>
  </si>
  <si>
    <t>Положение о платных услугах и иной приносящей доход деятельности муниципального казенного учреждения "Управление культуры" Калтанского городского округа</t>
  </si>
  <si>
    <t>Постановление  от 09.08.2013 № 260-п "Положение  о платных услугах и иной приносящей доход деятельности муниципального казенного учреждения "Управление культуры" Калтанского городского округа"</t>
  </si>
  <si>
    <t>09.08.2013</t>
  </si>
  <si>
    <t>12400 21200</t>
  </si>
  <si>
    <t>1003</t>
  </si>
  <si>
    <t>02100 11060</t>
  </si>
  <si>
    <t>08100 L4970</t>
  </si>
  <si>
    <t>322</t>
  </si>
  <si>
    <t>Нормативный метод Закон Кемеровской области от 27.07.2005 № 99-ОЗ "О наделении органов местного самоуправления отдельными государственными полномочиями  в сфере социальной поддержки и социального обслуживания населения"</t>
  </si>
  <si>
    <t>оказание поддержки социально ориентированным некоммерческим организациям, благотворительной деятельности и добровольчеству (волонтерству)</t>
  </si>
  <si>
    <t>04 2101 370</t>
  </si>
  <si>
    <t>Статья: 16 Пункт: 1 Подпункт: 33</t>
  </si>
  <si>
    <t>915</t>
  </si>
  <si>
    <t>18400 29120</t>
  </si>
  <si>
    <t>631</t>
  </si>
  <si>
    <t>04004318</t>
  </si>
  <si>
    <t>Осуществление государственной, региональной и городской политики</t>
  </si>
  <si>
    <t>1) Постановление  от 26.04.2011 № 52-п ""Об утверждении Положения об управлении социальной защиты населения Администрации Калтанского городского округа""
2) Постановление  от 15.03.2019 № 69-п ""Об утверждении Положения об управлении социальной защиты населения Администрации Калтанского городского округа""</t>
  </si>
  <si>
    <t>1) 26.04.2011
2) 15.03.2019</t>
  </si>
  <si>
    <t>1) 15.03.2019
2) Срок действия не установлен</t>
  </si>
  <si>
    <t>1004</t>
  </si>
  <si>
    <t>08100 17030</t>
  </si>
  <si>
    <t>обеспечение условий для развития на территории муниципильного округа, городского округа физической культуры, школьного спорта и массового спорта</t>
  </si>
  <si>
    <t>04 2101 200</t>
  </si>
  <si>
    <t>1) Федеральный закон от 06.10.2003 № 131-ФЗ "Об общих принципах организации местного самоуправления в Российской Федерации"
2) Федеральный закон от 04.12.2007 № 329-ФЗ "О физической культуре и спорте в Российской Федерации"
3) Постановление Правительства Россйской Федерации (гос.программы) от 15.04.2014 № 302 "Об утверждении государственной программы Российской Федерации «Развитие физической культуры и спорта»"
4) Указ Президента Россйской Федерации от 24.03.2014 № 172 "О Всероссийском физкультурно-спортивном комплексе «Готов к труду и обороне» (ГТО)"</t>
  </si>
  <si>
    <t>1) Статья: 16 Пункт: 1 Подпункт: 19
2) Статья: 9
3) в целом
4) Пункт: 1</t>
  </si>
  <si>
    <t>1102</t>
  </si>
  <si>
    <t>0600015040</t>
  </si>
  <si>
    <t>04004322</t>
  </si>
  <si>
    <t>Утверждение муниципального задания на оказание муниципальных услуг муниципального автономного учреждения "Стадион Энергетик" Калтанского городского округа</t>
  </si>
  <si>
    <t>Распоряжение от 03.04.2019 № 583-р "Об утверждении муниципального задания на оказание муниципальных услуг муниципального автономного учреждения "Стадион Энергетик" КГО"</t>
  </si>
  <si>
    <t>11200 20050</t>
  </si>
  <si>
    <t>11200 20070</t>
  </si>
  <si>
    <t>11200 20090</t>
  </si>
  <si>
    <t>1103</t>
  </si>
  <si>
    <t>111P5 54952</t>
  </si>
  <si>
    <t>13100 70510</t>
  </si>
  <si>
    <t>1105</t>
  </si>
  <si>
    <t>113</t>
  </si>
  <si>
    <t>11300 20100</t>
  </si>
  <si>
    <t>Расходные обязательства, возникшие в результате принятия нормативных правовых актов городского округа, заключения договоров (соглашений) в рамках реализации полномочий органов местного самоуправления городского округа по решению вопросов местного значения городского округа</t>
  </si>
  <si>
    <t>функционирование органов местного самоуправления в части оплаты труда</t>
  </si>
  <si>
    <t>04 2201 020</t>
  </si>
  <si>
    <t>1) Федеральный закон от 06.10.2003 № 131-ФЗ "Об общих принципах организации местного самоуправления в Российской Федерации"
2) Федеральный закон от 06.10.2003 № 131-ФЗ "Об общих принципах организации местного самоуправления в Российской Федерации"</t>
  </si>
  <si>
    <t>1) ---
2) Статья: 17 Пункт: 1 Подпункт: 9</t>
  </si>
  <si>
    <t>0102</t>
  </si>
  <si>
    <t>03300 12260</t>
  </si>
  <si>
    <t>121</t>
  </si>
  <si>
    <t>04004028</t>
  </si>
  <si>
    <t>оплата труда лиц, замещающих муниципальные должности, муниципальных служащих</t>
  </si>
  <si>
    <t>1) Решение СНД КГО от 28.02.2018 № 59-НПА "О внесении изменений в Решение Совета народных депутатов КГО от 14.12.2017 г. № 50-НПА "Об утверждении Положения о размерах и условиях оплаты труда лиц, замещающих"
2) Решение СНД КГО от 28.03.2018 № 62-НПА "О внесении изменений в Решение Совета народных депутатов КГО от 14.12.2017 г. № 50-НПА "Об утверждении Положения о размерах и условиях оплаты труда лиц, замещающих"
3) Решение СНД КГО от 26.09.2018 № 76-НПА "О внесении изменений в Решение Совета народных депутатов КГО от 14.12.2017 г. № 50-НПА "Об утверждении Положения о размерах и условиях оплаты труда лиц, замещающих"
4) Решение СНД КГО от 29.12.2018 № 96-НПА "О внесении изменений в Решение Совета народных депутатов КГО от 14.12.2017 г. № 50-НПА "Об утверждении Положения о размерах и условиях оплаты труда лиц, замещающих"</t>
  </si>
  <si>
    <t>1) ---
2) ---
3) ---
4) ---</t>
  </si>
  <si>
    <t>1) 01.12.2017
2) 01.03.2018
3) 01.05.2018
4) 01.01.2019</t>
  </si>
  <si>
    <t>1) Срок действия не установлен
2) Срок действия не установлен
3) Срок действия не установлен
4) Срок действия не установлен</t>
  </si>
  <si>
    <t>функционирование органов местного самоуправления без учета оплаты труда</t>
  </si>
  <si>
    <t>04 2201 010</t>
  </si>
  <si>
    <t>122</t>
  </si>
  <si>
    <t>129</t>
  </si>
  <si>
    <t>902</t>
  </si>
  <si>
    <t>0103</t>
  </si>
  <si>
    <t>03300 12280</t>
  </si>
  <si>
    <t>03300 12290</t>
  </si>
  <si>
    <t>04004088</t>
  </si>
  <si>
    <t>Смета  расходов на содержание Горсовета</t>
  </si>
  <si>
    <t>1) ---
2) ---
3) ---
4) ---
5) ---
6) ---</t>
  </si>
  <si>
    <t>1) 01.01.2014
2) 01.01.2010
3) 01.01.2011
4) 01.01.2015
5) 01.01.2017
6) 01.01.2018</t>
  </si>
  <si>
    <t>1) Срок действия не установлен
2) Срок действия не установлен
3) Срок действия не установлен
4) Срок действия не установлен
5) Срок действия не установлен
6) Срок действия не установлен</t>
  </si>
  <si>
    <t>03300 12300</t>
  </si>
  <si>
    <t>123</t>
  </si>
  <si>
    <t>04004003</t>
  </si>
  <si>
    <t>Компенсация за депутатскую деятельность</t>
  </si>
  <si>
    <t>Решение СНД КГО от 28.11.2012 № 81 "О компенсационных выплатах депутатам Совета народных депутатов КГО"</t>
  </si>
  <si>
    <t>01.01.2013</t>
  </si>
  <si>
    <t>0104</t>
  </si>
  <si>
    <t>03300 12270</t>
  </si>
  <si>
    <t>903</t>
  </si>
  <si>
    <t>0106</t>
  </si>
  <si>
    <t>03300 12320</t>
  </si>
  <si>
    <t>04004239</t>
  </si>
  <si>
    <t>Создание Ревизионной комиссии города Калтан</t>
  </si>
  <si>
    <t>Решение СНД КГО от 20.06.2011 № 10-НПА "О создании Ревизионной комиссии города Калтан"</t>
  </si>
  <si>
    <t>20.06.2011</t>
  </si>
  <si>
    <t>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</si>
  <si>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04 2201 170</t>
  </si>
  <si>
    <t>Статья: 17 Пункт: 1 Подпункт: 8.2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</si>
  <si>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</si>
  <si>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04 2201 150</t>
  </si>
  <si>
    <t>Статья: 17 Пункт: 1 Подпункт: 7</t>
  </si>
  <si>
    <t>1201</t>
  </si>
  <si>
    <t>03200 12120</t>
  </si>
  <si>
    <t>04004604</t>
  </si>
  <si>
    <t>Муниципального задание на оказание муниципальных услуг Муниципального автономного учреждения "Пресс-Центр г. Калтан"</t>
  </si>
  <si>
    <t>Распоряжение от 30.01.2019 № 146-р "Об утверждении муниципального задания на оказание муниципальных услуг МАУ "Пресс-центр""</t>
  </si>
  <si>
    <t>1202</t>
  </si>
  <si>
    <t>04004605</t>
  </si>
  <si>
    <t>Предоставление и использование субсидий из бюджета городского округа для муниципального автономного учреждения "Пресс-Центр г. Калтан" на иные цели</t>
  </si>
  <si>
    <t>Распоряжение от 25.01.2019 № 106-р "Об утверждении порядка предоставления и использования субсидий из бюджета КГО для МАУ "Пресс-Центр г. Калтан" на 2019 год"</t>
  </si>
  <si>
    <t xml:space="preserve">обслуживание долговых обязательств в части процентов, пеней и штрафных санкций по бюджетным кредитам, полученным из региональных бюджетов </t>
  </si>
  <si>
    <t>04 2201 035</t>
  </si>
  <si>
    <t>Статья: 17 Пункт: 1 Подпункт: 9</t>
  </si>
  <si>
    <t>1301</t>
  </si>
  <si>
    <t>03300 12340</t>
  </si>
  <si>
    <t>730</t>
  </si>
  <si>
    <t>04004599</t>
  </si>
  <si>
    <t>Обслуживание муниципального долга</t>
  </si>
  <si>
    <t>Договор от 23.04.2014 № 802/02 "О предоставлении из областного бюджета  бюджетного кредита на покрытие временного кассового разрыва, возникающего при исполнении бюджета  Муниципального образования - Калтанский городсой округ"</t>
  </si>
  <si>
    <t>23.04.2014</t>
  </si>
  <si>
    <t>1) Решение СНД КГО от 27.12.2013 № 107 "Об утверждении сметы расходов на содержание Совета народных депутатов Калтанского городского округа на 2014 год и на плановый период 2015 и 2016 годов"
2) Решение СНД КГО от 23.12.2009 № 321 ""Об утверждении сметы расходов Калтанского городского совета народных депутатов на 2010 год и на планоовый период 2011 и 2012 г.г.""
3) Решение СНД КГО от 29.12.2010 № 415 "Об утверждении сметы расходов на содержание Калтанского городского Совета народных депутатов на 2011 год и на плановый период 2012 и 2013 годов"
4) Решение СНД КГО от 24.12.2014 № 140 ""Об утверждении сметы расходов на содержание Совета народных депутатов Калтанского городскогона округа 2015 год и на плановый период 2016 и 2017 годов""
5) Решение СНД КГО от 21.12.2016 № 25 ""Об утверждении сметы расходов на содержание Совета народных депутатов Калтанского городскогона округа 2017 год и на плановый период 2018 и 2019 годов""
6) Решение СНД КГО от 13.12.2017 № 54 ""Об утверждении сметы расходов на содержание Совета народных депутатов Калтанского городскогона округа 2017 год и на плановый период 2018 и 2019 годов""</t>
  </si>
  <si>
    <t>Расходные обязательства, возникшие в результате принятия нормативных правовых актов городского округа, заключения договоров (соглашений) в рамках реализации органами местного самоуправления городского округа прав на решение вопросов, не отнесенных к вопросам местного значения городского округа по перечню, предусмотренному Федеральным законом от 06.10.2003 N 131-ФЗ  п1 ст 16.1</t>
  </si>
  <si>
    <t>оказание поддержки общественным объединениям инвалидов, а также созданным общероссийскими общественными объединениями инвалидов организациям в соответствии с Федеральным законом от 24 ноября 1995 г. № 181-ФЗ «О социальной защите инвалидов в Российской Федерации»</t>
  </si>
  <si>
    <t>Статья: 16.1 Пункт: 1 Подпункт: 11</t>
  </si>
  <si>
    <t>Постановление  от 15.03.2019 № 69-п ""Об утверждении Положения об управлении социальной защиты населения Администрации Калтанского городского округа""</t>
  </si>
  <si>
    <t>15.03.2019</t>
  </si>
  <si>
    <t>1006</t>
  </si>
  <si>
    <t>023P3 51630</t>
  </si>
  <si>
    <t>04004049</t>
  </si>
  <si>
    <t>Организация и осущ. соц.обслуживания граждан пожилого авозраста</t>
  </si>
  <si>
    <t>04 2301 070</t>
  </si>
  <si>
    <t>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положений, устанавливающих указанное право</t>
  </si>
  <si>
    <t>наградная система муниципального, городского округа</t>
  </si>
  <si>
    <t>04 2303 030</t>
  </si>
  <si>
    <t>03300 12310</t>
  </si>
  <si>
    <t>04004214</t>
  </si>
  <si>
    <t>Об утверждении Положения "О поощрениях администрации Калтанского городского округа"</t>
  </si>
  <si>
    <t>1) Постановление  от 11.10.2010 № 132-п "Об утверждении Положения "О поощрениях Главы города Калтан""
2) Постановление  от 13.01.2014 № 08-п "Об утверждении Положения  поощрениях администрации Калтанского городского округа""</t>
  </si>
  <si>
    <t xml:space="preserve">1) 
2) </t>
  </si>
  <si>
    <t xml:space="preserve">оказание адресной помощи льготным категориям граждан </t>
  </si>
  <si>
    <t>04 2303 020</t>
  </si>
  <si>
    <t>Статья: 16.1 Пункт: 2</t>
  </si>
  <si>
    <t>02100 11090</t>
  </si>
  <si>
    <t>предоставление гарантий муниципальным служащим в соответствии с пп5 п1 ст. 23 №25-ФЗ от 02.03.2007</t>
  </si>
  <si>
    <t>04 2303 010</t>
  </si>
  <si>
    <t>1001</t>
  </si>
  <si>
    <t>02100 11040</t>
  </si>
  <si>
    <t>04004164</t>
  </si>
  <si>
    <t>Пенсии за выслугу лет лицам, замещавшим муниципальные должности и должности муниципальной службы</t>
  </si>
  <si>
    <t>Решение СНД КГО от 20.03.2015 № 146-НПА "Об утверждении Положения о порядке назначения пенсии за выслугу лет лицам, замещавшим муниципальные должности Калтанского городского округа и должности муниципальной службы Калтанского городского округа""</t>
  </si>
  <si>
    <t>20.03.2015</t>
  </si>
  <si>
    <t>312</t>
  </si>
  <si>
    <t>02100 11010</t>
  </si>
  <si>
    <t>330</t>
  </si>
  <si>
    <t>02100 11050</t>
  </si>
  <si>
    <t>02100 11100</t>
  </si>
  <si>
    <t>313</t>
  </si>
  <si>
    <t>по реализации вопросов, не отнесенных к компетенции органов местного самоуправления других муниципальных образований, органов государственной власти и не исключенных из их компетенции федеральными законами и законами субъектов Российской Федерации</t>
  </si>
  <si>
    <t>осуществление полномочий в области содействия занятости населения</t>
  </si>
  <si>
    <t>04 2304 020</t>
  </si>
  <si>
    <t>0401</t>
  </si>
  <si>
    <t>03100 73720</t>
  </si>
  <si>
    <t>031P3 52940</t>
  </si>
  <si>
    <t>04004053</t>
  </si>
  <si>
    <t>Выполнение гос.полномочий КО в сфере соц.поддержки, в части содержания ОМС</t>
  </si>
  <si>
    <t>содержание муниципальных учреждений социального обслуживания</t>
  </si>
  <si>
    <t>04 2304 010</t>
  </si>
  <si>
    <t>1002</t>
  </si>
  <si>
    <t>02200 11110</t>
  </si>
  <si>
    <t>04004012</t>
  </si>
  <si>
    <t>платные услуги</t>
  </si>
  <si>
    <t>Распоряжение Администрации города Калтан от 19.12.2018 № 2044-р "Об установлении стоимостим на дополнительные социальные услуги, предоставляемые получателям социальных услуг, МКУ "Центр социального обслуживания" КГО"</t>
  </si>
  <si>
    <t>02200 11120</t>
  </si>
  <si>
    <t>02100 11080</t>
  </si>
  <si>
    <t>Расходные обязательства, возникшие в результате принятия нормативных правовых актов городского округа, заключения договоров (соглашений) в рамках реализации органами местного самоуправления городского округа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 (за счет субвенций, предоставленных из федерального бюджета или бюджета субъекта Российской Федерации)</t>
  </si>
  <si>
    <t xml:space="preserve">(71960) создание и функционирование комиссий по делам несовершеннолетних и защите их прав </t>
  </si>
  <si>
    <t>04 2401 200</t>
  </si>
  <si>
    <t>Закон Кемеровской области от 27.02.2006 № 33-ОЗ "О наделении органов местного самоуправления отдельными государственными полномочиями Кемеровской области по созданию и организации деятельности комиссий по делам несовершеннолетних и защите их прав"</t>
  </si>
  <si>
    <t>Статья: 5 Пункт: 2 Подпункт: 1</t>
  </si>
  <si>
    <t>03300 71960</t>
  </si>
  <si>
    <t>04004588</t>
  </si>
  <si>
    <t>Создание и содержание комиссии по делам несовершеннолетних в Калтанском городском округе</t>
  </si>
  <si>
    <t>Постановление  от 23.05.2014 № 146-п "Об утверждении Порядка расходования субвенции для осуществления отдельных государственных полномочий Кемеровской области по созданию и организации деятельности комиссии по делам несовершеннолетних и защите их прав в Калтанском городском округе"</t>
  </si>
  <si>
    <t>23.05.2014</t>
  </si>
  <si>
    <t>Нормативный метод Закон Кемеровской области от 27.02.2006 № 33-ОЗ "О наделении органов местного самоуправления отдельными государственными полномочиями Кемеровской области по созданию и организации деятельности комиссий по делам несовершеннолетних и защите их прав"</t>
  </si>
  <si>
    <t>(79050) осуществление функций по хранению, комплектованию, учету и использованию документов Архивного фонда Кемеровской области</t>
  </si>
  <si>
    <t>04 2401 010</t>
  </si>
  <si>
    <t>Закон Кемеровской области от 13.10.2005 № 105-ОЗ "О наделении органов местного самоуправления отдельными государственными полномочиями Кемеровской области по хранению, комплектованию, учету и использованию документов Архивного фонда Кемеровской области"</t>
  </si>
  <si>
    <t>Статья: 6</t>
  </si>
  <si>
    <t>03300 79050</t>
  </si>
  <si>
    <t>04004587</t>
  </si>
  <si>
    <t xml:space="preserve"> Хранение, комплектование, учет и использование документов архивного фонда в Калтанском городском округе</t>
  </si>
  <si>
    <t>Постановление  от 28.05.2014 № 150-п "Об утверждении порядка расходования субвенции по хранению, комплектованию, учету и использованию документов архивного фонда в Калтанском городском округе"</t>
  </si>
  <si>
    <t>28.05.2014</t>
  </si>
  <si>
    <t>Нормативный метод Закон Кемеровской области от 13.10.2005 № 105-ОЗ "О наделении органов местного самоуправления отдельными государственными полномочиями Кемеровской области по хранению, комплектованию, учету и использованию документов Архивного фонда Кемеровской области"</t>
  </si>
  <si>
    <t>(79060) создание и функционирование административных комиссий</t>
  </si>
  <si>
    <t>04 2401 201</t>
  </si>
  <si>
    <t>Закон Кемеровской области от 08.07.2010 № 90-ОЗ "О наделении органов местного самоуправления отдельным государственным полномочием по созданию административных комиссий"</t>
  </si>
  <si>
    <t>Статья: 4 Пункт: 1 Подпункт: 1</t>
  </si>
  <si>
    <t>03300 79060</t>
  </si>
  <si>
    <t>04004590</t>
  </si>
  <si>
    <t xml:space="preserve"> Создание и функционирование административной комиссии в Калтанском городском округе</t>
  </si>
  <si>
    <t>Постановление  от 22.05.2014 № 145-п "Об утверждении Порядка расходования субвенции в сфере создания и функционирования административной комиссии в Калтанском городском округе"</t>
  </si>
  <si>
    <t>22.05.2014</t>
  </si>
  <si>
    <t>Нормативный метод Закон Кемеровской области от 08.07.2010 № 90-ОЗ "О наделении органов местного самоуправления отдельным государственным полномочием по созданию административных комиссий"</t>
  </si>
  <si>
    <t>(70860) осуществление полномочий в области обращения с животными, предусмотренных законодательством в области обращения с животными, в том числе организации мероприятий при осуществлении деятельности по обращению с животными без владельцев</t>
  </si>
  <si>
    <t>04 2401 231</t>
  </si>
  <si>
    <t>Постановление Коллегии Администрации Кемеровской области от 07.02.2018 № 43 "Об утверждении социальной программы "Пенсионеры Кузбасса" на 2018 год"</t>
  </si>
  <si>
    <t>09100 70860</t>
  </si>
  <si>
    <t>(71800) обеспечение государственных гарантий реализации прав граждан на получение общедоступного и бесплатного дошкольного образования в муниципальных  дошкольных образовательных организациях</t>
  </si>
  <si>
    <t>04 2401 503</t>
  </si>
  <si>
    <t>1) Закон Кемеровской области от 14.11.2005 № 124-ОЗ "О наделении органов местного самоуправления отдельными государственными полномочиями в сфере образования, отдыха и оздоровления детей, опеки и попечительства и социальной поддержки детей-сирот и детей, оставшихся без попечения родителей, а также иных категорий граждан"
2) Указ Президента Россйской Федерации от 07.05.2012 № 599 "О мерах по реализации государственной политики в области образования и науки"
3) Указ Президента Россйской Федерации от 07.05.2012 № 597 "О мероприятиях по реализации государственной социальной политики"</t>
  </si>
  <si>
    <t>1) Статья: 2
2) в целом
3) в целом</t>
  </si>
  <si>
    <t>10200 71800</t>
  </si>
  <si>
    <t>Нормативный метод Закон Кемеровской области от 14.12.2010 № 124-ОЗ "О некоторых вопросах в сфере опеки и попечительства несовершеннолетних"</t>
  </si>
  <si>
    <t>(71830) обеспечение государственных гарантий реализации прав граждан на получение общедоступного и бесплатного дошкольного, начального  общего, основного общего, среднего (полного) общего образования и дополнительного образования детей в муниципальных общеобразовательных организация</t>
  </si>
  <si>
    <t>04 2401 501</t>
  </si>
  <si>
    <t>1) Закон Кемеровской области от 14.11.2005 № 124-ОЗ "О наделении органов местного самоуправления отдельными государственными полномочиями в сфере образования, отдыха и оздоровления детей, опеки и попечительства и социальной поддержки детей-сирот и детей, оставшихся без попечения родителей, а также иных категорий граждан"
2) Указ Президента Россйской Федерации от 07.05.2012 № 599 "О мерах по реализации государственной политики в области образования и науки"
3) Указ Президента Россйской Федерации от 07.05.2012 № 597 "О мероприятиях по реализации государственной социальной политики"
4) Постановление Правительства Россйской Федерации (гос.программы) от 26.12.2017 № 1642 "Об утверждении государственной программы Российской Федерации «Развитие образования» "</t>
  </si>
  <si>
    <t>1) Статья: 2 Пункт: 8
2) в целом
3) в целом
4) в целом</t>
  </si>
  <si>
    <t>10200 71830</t>
  </si>
  <si>
    <t>Нормативный метод Указ Президента Россйской Федерации от 07.05.2012 № 599 "О мерах по реализации государственной политики в области образования и науки"</t>
  </si>
  <si>
    <t>(71940) организация круглогодичного отдыха,оздоровления и занятости обучающихся</t>
  </si>
  <si>
    <t>04 2401 504</t>
  </si>
  <si>
    <t>Закон Кемеровской области от 14.11.2005 № 124-ОЗ "О наделении органов местного самоуправления отдельными государственными полномочиями в сфере образования, отдыха и оздоровления детей, опеки и попечительства и социальной поддержки детей-сирот и детей, оставшихся без попечения родителей, а также иных категорий граждан"</t>
  </si>
  <si>
    <t>Статья: 2</t>
  </si>
  <si>
    <t>10100 71940</t>
  </si>
  <si>
    <t xml:space="preserve">(72070) организация и осуществление деятельности по опеке и попечительству  </t>
  </si>
  <si>
    <t>04 2401 210</t>
  </si>
  <si>
    <t>1) Закон Кемеровской области от 14.11.2005 № 124-ОЗ "О наделении органов местного самоуправления отдельными государственными полномочиями в сфере образования, отдыха и оздоровления детей, опеки и попечительства и социальной поддержки детей-сирот и детей, оставшихся без попечения родителей, а также иных категорий граждан"
2) Постановление Правительства Россйской Федерации (гос.программы) от 26.12.2017 № 1642 "Об утверждении государственной программы Российской Федерации «Развитие образования» "</t>
  </si>
  <si>
    <t>1) Статья: 2 Пункт: 26
2) в целом</t>
  </si>
  <si>
    <t>10300 72070</t>
  </si>
  <si>
    <t>Нормативный метод Закон Кемеровской области от 27.12.2007 № 204-ОЗ "О наделении органов местного самоуправления отдельным государственным полномочием Кемеровской области по организации и осуществлению деятельности органов опеки и попечительства"</t>
  </si>
  <si>
    <t>(73880) обеспечение деятельности организаций социального обслуживания</t>
  </si>
  <si>
    <t>04 2401 101</t>
  </si>
  <si>
    <t>1) Закон Кемеровской области от 27.07.2005 № 99-ОЗ "О наделении органов местного самоуправления отдельными государственными полномочиями  в сфере социальной поддержки и социального обслуживания населения"
2) Постановление Правительства Россйской Федерации (гос.программы) от 15.04.2014 № 296 "Об утверждении государственной программы Российской Федерации «Социальная поддержка граждан»"
3) Указ Президента Россйской Федерации от 07.05.2012 № 597 "О мероприятиях по реализации государственной социальной политики"</t>
  </si>
  <si>
    <t>1) Статья: 2 Пункт: 9
2) в целом
3) в целом</t>
  </si>
  <si>
    <t>02200 70160</t>
  </si>
  <si>
    <t>04004152</t>
  </si>
  <si>
    <t>Нормативный метод Постановление Правительства Россйской Федерации (гос.программы) от 15.04.2014 № 296 "Об утверждении государственной программы Российской Федерации «Социальная поддержка граждан»"</t>
  </si>
  <si>
    <t xml:space="preserve">(70170) 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</t>
  </si>
  <si>
    <t>04 2401 102</t>
  </si>
  <si>
    <t>1) Статья: 2 Пункт: 8
2) в целом
3) в целом</t>
  </si>
  <si>
    <t>02200 70170</t>
  </si>
  <si>
    <t>04004153</t>
  </si>
  <si>
    <t>Организация работ спец. учреждений для несовершеннолетних</t>
  </si>
  <si>
    <t>(70190) 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обслуживания»</t>
  </si>
  <si>
    <t>04 2401 156</t>
  </si>
  <si>
    <t>1) Закон Кемеровской области от 30.10.2007 № 132-ОЗ "О меры социальной поддержки работников муниципальных учреждений социального обслуживания"
2) Указ Президента Россйской Федерации от 07.05.2012 № 597 "О мероприятиях по реализации государственной социальной политики"</t>
  </si>
  <si>
    <t>1) Статья: 2
2) в целом</t>
  </si>
  <si>
    <t>02200 70190</t>
  </si>
  <si>
    <t>04004094</t>
  </si>
  <si>
    <t>Меры социальной поддержки работников муниц. учреждений соц. обслуживания в виде пособий и компенсаций</t>
  </si>
  <si>
    <t>Нормативный метод Закон Кемеровской области от 30.10.2007 № 132-ОЗ "О меры социальной поддержки работников муниципальных учреждений социального обслуживания"</t>
  </si>
  <si>
    <t>02200 73880</t>
  </si>
  <si>
    <t>(70010) 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</si>
  <si>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04 2401 119</t>
  </si>
  <si>
    <t>1) Статья: 2 Пункт: 3
2) в целом
3) в целом</t>
  </si>
  <si>
    <t>02300 70010</t>
  </si>
  <si>
    <t>04004037</t>
  </si>
  <si>
    <t>Социальная поддержка ветеранов труда</t>
  </si>
  <si>
    <t>Нормативный метод Закон Кемеровской области от 20.12.2004 № 105-ОЗ "О мерах социальной поддержки отдельной категории ветеранов Великой Отечественной войны и ветеранов труда"</t>
  </si>
  <si>
    <t>(70020) 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</si>
  <si>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04 2401 120</t>
  </si>
  <si>
    <t>1) Закон Кемеровской области от 27.07.2005 № 99-ОЗ "О наделении органов местного самоуправления отдельными государственными полномочиями  в сфере социальной поддержки и социального обслуживания населения"
2) Указ Президента Россйской Федерации от 07.05.2012 № 597 "О мероприятиях по реализации государственной социальной политики"
3) Постановление Правительства Россйской Федерации (гос.программы) от 15.04.2014 № 296 "Об утверждении государственной программы Российской Федерации «Социальная поддержка граждан»"</t>
  </si>
  <si>
    <t>02300 70020</t>
  </si>
  <si>
    <t>04004038</t>
  </si>
  <si>
    <t>Меры социальной поддержки тружеников тыла</t>
  </si>
  <si>
    <t xml:space="preserve">(70030) обеспечение мер социальной поддержки реабилитированных лиц и лиц, признанных пострадавшими от политических репрессий, в соответствии с Законом Кемеровской области от 20 декабря 2004 года № 114-ОЗ «О мерах социальной поддержки реабилитированных лиц и лиц, признанных пострадавшими от политических репрессий» </t>
  </si>
  <si>
    <t>04 2401 118</t>
  </si>
  <si>
    <t>1) Статья: 2 Пункт: 2
2) в целом
3) в целом</t>
  </si>
  <si>
    <t>02300 70030</t>
  </si>
  <si>
    <t>04004039</t>
  </si>
  <si>
    <t>Меры соц.поддержки реабилитированных лиц и лиц, признанных пострадавшими от полит.репрессий, за исключениемст.15 и 16.1</t>
  </si>
  <si>
    <t>Нормативный метод Закон Кемеровской области от 20.12.2004 № 114-ОЗ "О мерах социальной поддержки реабилитированных лиц и лиц, признанных пострадавшими от политических репрессий"</t>
  </si>
  <si>
    <t>(70060) 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</t>
  </si>
  <si>
    <t>04 2401 113</t>
  </si>
  <si>
    <t>1) Закон Кемеровской области от 27.07.2005 № 99-ОЗ "О наделении органов местного самоуправления отдельными государственными полномочиями  в сфере социальной поддержки и социального обслуживания населения"
2) Указ Президента Россйской Федерации от 07.05.2012 № 597 "О мероприятиях по реализации государственной социальной политики"</t>
  </si>
  <si>
    <t>1) Статья: 2 Пункт: 19
2) в целом</t>
  </si>
  <si>
    <t>02300 70060</t>
  </si>
  <si>
    <t>04004149</t>
  </si>
  <si>
    <t>Меры социальной поддержки отдельных категорий многодетных матерей</t>
  </si>
  <si>
    <t>(70080) 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</t>
  </si>
  <si>
    <t>04 2401 155</t>
  </si>
  <si>
    <t>1) Статья: 2 Пункт: 12
2) в целом
3) в целом</t>
  </si>
  <si>
    <t>02300 70080</t>
  </si>
  <si>
    <t>04004050</t>
  </si>
  <si>
    <t>Меры соц.поддержки отдельных категорий граждан</t>
  </si>
  <si>
    <t>(70090) предоставление гражданам  субсидий на оплату жилого помещения и коммунальных услуг</t>
  </si>
  <si>
    <t>04 2401 110</t>
  </si>
  <si>
    <t>Закон Кемеровской области от 27.07.2005 № 99-ОЗ "О наделении органов местного самоуправления отдельными государственными полномочиями  в сфере социальной поддержки и социального обслуживания населения"</t>
  </si>
  <si>
    <t>Статья: 2 Подпункт: 18</t>
  </si>
  <si>
    <t>02300 70090</t>
  </si>
  <si>
    <t>Нормативный метод Постановление Правительства РФ  от 14.12.2005 № 761 "О предоставлении субсидий на оплату жилого помещения и коммунальных услуг"</t>
  </si>
  <si>
    <t>(73870) обеспечение мер социальной поддержки по  компенсации расходов на уплату взноса на капитальный ремонт общего имущества в многоквартирном доме отдельным категориям граждан</t>
  </si>
  <si>
    <t>04 2401 124</t>
  </si>
  <si>
    <t>Указ Президента Россйской Федерации от 07.05.2012 № 597 "О мероприятиях по реализации государственной социальной политики"</t>
  </si>
  <si>
    <t>в целом</t>
  </si>
  <si>
    <t>02300 73870</t>
  </si>
  <si>
    <t>04004040</t>
  </si>
  <si>
    <t>Меры соц.поддержки по оплате жку отдельным категориям граждан</t>
  </si>
  <si>
    <t>(80040) меры социальной поддержки в целях развития дополнительного социального обеспечения отдельных категорий граждан в рамках публичного нормативного обязательства</t>
  </si>
  <si>
    <t>04 2401 111</t>
  </si>
  <si>
    <t>1) Закон Кемеровской области от 27.07.2005 № 99-ОЗ "О наделении органов местного самоуправления отдельными государственными полномочиями  в сфере социальной поддержки и социального обслуживания населения"
2) Закон Кемеровской области от 14.01.1999 № 8-ОЗ "О пенсиях Кемеровской оласти"</t>
  </si>
  <si>
    <t>1) Статья: 2 Подпункт: 17
2) Статья: 2</t>
  </si>
  <si>
    <t>02300 80040</t>
  </si>
  <si>
    <t>04004093</t>
  </si>
  <si>
    <t>Назначение ивыплата пенсий Кемеровской области</t>
  </si>
  <si>
    <t>Нормативный метод Закон Кемеровской области от 14.01.1999 № 8-ОЗ "О пенсиях Кемеровской оласти"</t>
  </si>
  <si>
    <t>(80070) социальная поддержка граждан, достигших возраста 70 лет, в соответствии с Законом Кемеровской области от 10 июня 2005 года № 74-ОЗ «О социальной поддержке граждан, достигших возраста 70 лет»</t>
  </si>
  <si>
    <t>04 2401 115</t>
  </si>
  <si>
    <t>1) Закон Кемеровской области от 27.07.2005 № 99-ОЗ "О наделении органов местного самоуправления отдельными государственными полномочиями  в сфере социальной поддержки и социального обслуживания населения"
2) Закон Кемеровской области от 10.06.2005 № 74-ОЗ "О социальной поддержке граждан, достигших возраста 70 лет"</t>
  </si>
  <si>
    <t>1) Статья: 2 Пункт: 5
2) Статья: 2</t>
  </si>
  <si>
    <t>02300 80070</t>
  </si>
  <si>
    <t>04004043</t>
  </si>
  <si>
    <t>Меры соц. поддержки граждан, достигших возраста 70 лет</t>
  </si>
  <si>
    <t>(80080) 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года № 140-ОЗ «О государственной социальной помощи малоимущим семьям и малоимущим одиноко проживающим гражданам»</t>
  </si>
  <si>
    <t>04 2401 116</t>
  </si>
  <si>
    <t>1) Статья: 2 Пункт: 13
2) в целом
3) в целом</t>
  </si>
  <si>
    <t>02300 80080</t>
  </si>
  <si>
    <t>04004046</t>
  </si>
  <si>
    <t>Социальная помощь малоимущим семьям и малоим.одинокопроживающим</t>
  </si>
  <si>
    <t>(80090) денежная выплата отдельным категориям граждан в соответствии с Законом Кемеровской области от 12 декабря 2006 года № 156-ОЗ «О денежной выплате отдельным категориям граждан»</t>
  </si>
  <si>
    <t>04 2401 117</t>
  </si>
  <si>
    <t>1) Закон Кемеровской области от 12.12.2006 № 156-ОЗ "О денежной выплате отдельным категориям граждан"
2) Закон Кемеровской области от 27.07.2005 № 99-ОЗ "О наделении органов местного самоуправления отдельными государственными полномочиями  в сфере социальной поддержки и социального обслуживания населения"</t>
  </si>
  <si>
    <t>1) Статья: 5
2) Статья: 2 Пункт: 14</t>
  </si>
  <si>
    <t>02300 80090</t>
  </si>
  <si>
    <t>04004092</t>
  </si>
  <si>
    <t>Денежная выплата отдельным категориям граждан</t>
  </si>
  <si>
    <t>(80100) меры социальной поддержки по оплате жилищно-коммунальных услуг отдельных категорий граждан, оказание мер социальной поддержки которым относится к ведению субъекта Российской Федерации, в соответствии с Законом Кемеровской области от 17 января 2005 года № 2-ОЗ «О мерах социальной поддержки отдельных категорий граждан по оплате жилья и (или) коммунальных услуг»</t>
  </si>
  <si>
    <t>04 2401 112</t>
  </si>
  <si>
    <t>1) Закон Кемеровской области от 27.07.2005 № 99-ОЗ "О наделении органов местного самоуправления отдельными государственными полномочиями  в сфере социальной поддержки и социального обслуживания населения"
2) Закон Кемеровской области от 17.01.2005 № 2-ОЗ "О мерах социальной поддержки отдельных категорий граждан по оплате жилых помещений и (или) коммунальных услуг"</t>
  </si>
  <si>
    <t>1) Статья: 2 Пункт: 4
2) Статья: 11</t>
  </si>
  <si>
    <t>02300 80100</t>
  </si>
  <si>
    <t xml:space="preserve">(80110) выплата социального пособия на погребение и возмещение расходов по гарантированному перечню услуг по погребению </t>
  </si>
  <si>
    <t>04 2401 220</t>
  </si>
  <si>
    <t>1) Закон Кемеровской области от 07.12.2018 № 104-ОЗ "О некоторых вопросах в сфере погребения и похоронного дела в Кемеровской области"
2) Указ Президента Россйской Федерации от 07.05.2012 № 597 "О мероприятиях по реализации государственной социальной политики"
3) Постановление Правительства Россйской Федерации (гос.программы) от 15.04.2014 № 296 "Об утверждении государственной программы Российской Федерации «Социальная поддержка граждан»"</t>
  </si>
  <si>
    <t>1) Статья: 4
2) в целом
3) в целом</t>
  </si>
  <si>
    <t>02300 80110</t>
  </si>
  <si>
    <t>04004062</t>
  </si>
  <si>
    <t>Реализ. гос.полномочий КО, связанной с выплатой соц. пособий , предоставляемых согласно гарант.перечню услуг по погребени.</t>
  </si>
  <si>
    <t>Нормативный метод Закон Кемеровской области от 07.12.2018 № 104-ОЗ "О некоторых вопросах в сфере погребения и похоронного дела в Кемеровской области"</t>
  </si>
  <si>
    <t>(70050) 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</t>
  </si>
  <si>
    <t>04 2401 114</t>
  </si>
  <si>
    <t>1) Закон Кемеровской области от 27.07.2005 № 99-ОЗ "О наделении органов местного самоуправления отдельными государственными полномочиями  в сфере социальной поддержки и социального обслуживания населения"
2) Постановление Правительства Россйской Федерации (гос.программы) от 15.04.2014 № 296 "Об утверждении государственной программы Российской Федерации «Социальная поддержка граждан»"
3) Указ Президента Россйской Федерации от 07.05.2012 № 597 "О мероприятиях по реализации государственной социальной политики"
4) Указ Президента Россйской Федерации от 07.05.2012 № 606 "О мерах по реализации демографической политики Российской Федерации"</t>
  </si>
  <si>
    <t>1) Статья: 2 Пункт: 11
2) в целом
3) в целом
4) ---</t>
  </si>
  <si>
    <t>023P1 70050</t>
  </si>
  <si>
    <t>04004047</t>
  </si>
  <si>
    <t>Меры социальной поддержки многодетных семей</t>
  </si>
  <si>
    <t>Нормативный метод Закон Кемеровской области от 14.11.2005 № 123-ОЗ "О мерах социальной поддержки многодетных семей в Кемеровской области"</t>
  </si>
  <si>
    <t>(80010) дополнительная мера социальной поддержки семей, имеющих детей, в соответствии с Законом Кемеровской области от 25 апреля 2011 года № 51-ОЗ «О дополнительной мере социальной поддержки семей, имеющих детей»</t>
  </si>
  <si>
    <t>04 2401 157</t>
  </si>
  <si>
    <t>1) Закон Кемеровской области от 27.07.2005 № 99-ОЗ "О наделении органов местного самоуправления отдельными государственными полномочиями  в сфере социальной поддержки и социального обслуживания населения"
2) Указ Президента Россйской Федерации от 07.05.2012 № 606 "О мерах по реализации демографической политики Российской Федерации"</t>
  </si>
  <si>
    <t>1) Статья: 2 Пункт: 32
2) ---</t>
  </si>
  <si>
    <t>023P1 80010</t>
  </si>
  <si>
    <t>04004297</t>
  </si>
  <si>
    <t>Ежемесячная денежная выплата отдельным категориям семей в случае рождения третьего ребенка или последующих детей</t>
  </si>
  <si>
    <t>(71660) обеспечение жильем социальных категорий граждан, установленных законодательством Кемеровской области</t>
  </si>
  <si>
    <t>04 2401 300</t>
  </si>
  <si>
    <t>1) Статья: 2 Пункт: 33
2) в целом
3) ---
4) в целом
5) в целом</t>
  </si>
  <si>
    <t>08100 71660</t>
  </si>
  <si>
    <t>(72010) социальная поддержка работников образовательных организаций и реализация мероприятий по привлечению молодых специалистов</t>
  </si>
  <si>
    <t>04 2401 159</t>
  </si>
  <si>
    <t>10300 72010</t>
  </si>
  <si>
    <t>04004096</t>
  </si>
  <si>
    <t>Меры социальной поддержки участников образовательного процесса</t>
  </si>
  <si>
    <t>Постановление  от 03.10.2011 № 204-п "О создании муниципального казенного учреждения Управление образования администрации Калтанского городского округа"</t>
  </si>
  <si>
    <t>03.10.2011</t>
  </si>
  <si>
    <t>340</t>
  </si>
  <si>
    <t>(72050) 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</si>
  <si>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04 2401 183</t>
  </si>
  <si>
    <t>1) Закон Кемеровской области от 10.12.2004 № 103-ОЗ "О мерах по обеспечению гарантий социальной поддержки детей-сирот и детей, оставшихся без попечения родителей, лиц из числа детей-сирот и детей, оставшихся без попечения родителей"
2) Постановление Правительства Россйской Федерации (гос.программы) от 26.12.2017 № 1642 "Об утверждении государственной программы Российской Федерации «Развитие образования» "</t>
  </si>
  <si>
    <t>1) Статья: 3 Пункт: 1 Подпункт: 8
2) в целом</t>
  </si>
  <si>
    <t>10300 72050</t>
  </si>
  <si>
    <t>04004059</t>
  </si>
  <si>
    <t>Открытие лицевых счетов и ежемесячное зачисление ден.средств для детей-сирот</t>
  </si>
  <si>
    <t>(73050) предоставление бесплатного проезда отдельным категориям обучающихся</t>
  </si>
  <si>
    <t>04 2401 154</t>
  </si>
  <si>
    <t>1) Статья: 2 Пункт: 23
2) в целом</t>
  </si>
  <si>
    <t>10300 73050</t>
  </si>
  <si>
    <t>(50840, R0840, 70840) ежемесячная денежная выплата, назначаемая в случае рождения третьего ребенка или последующих детей, до достижения ребенком возраста трех лет</t>
  </si>
  <si>
    <t>04 2401 152</t>
  </si>
  <si>
    <t>1) Закон Кемеровской области от 27.07.2005 № 99-ОЗ "О наделении органов местного самоуправления отдельными государственными полномочиями  в сфере социальной поддержки и социального обслуживания населения"
2) Постановление Правительства Россйской Федерации (гос.программы) от 15.04.2014 № 296 "Об утверждении государственной программы Российской Федерации «Социальная поддержка граждан»"
3) Указ Президента Россйской Федерации от 07.05.2012 № 606 "О мерах по реализации демографической политики Российской Федерации"</t>
  </si>
  <si>
    <t>1) Статья: 2 Пункт: 34
2) в целом
3) Пункт: 1</t>
  </si>
  <si>
    <t>02300 70840</t>
  </si>
  <si>
    <t xml:space="preserve">Метод индексации </t>
  </si>
  <si>
    <t>(80050) ежемесячное пособие на ребенка в соответствии с Законом Кемеровской области от 18 ноября 2004 года № 75-ОЗ «О размере, порядке назначения и выплаты ежемесячного пособия на ребенка»</t>
  </si>
  <si>
    <t>04 2401 123</t>
  </si>
  <si>
    <t>1) Закон Кемеровской области от 27.07.2005 № 99-ОЗ "О наделении органов местного самоуправления отдельными государственными полномочиями  в сфере социальной поддержки и социального обслуживания населения"
2) Закон Кемеровской области от 18.11.2004 № 75-ОЗ "О размере, порядке назначения и выплаты ежемесячного пособия на ребенка"
3) Постановление Правительства Россйской Федерации (гос.программы) от 15.04.2014 № 296 "Об утверждении государственной программы Российской Федерации «Социальная поддержка граждан»"</t>
  </si>
  <si>
    <t>1) Статья: 2 Пункт: 1
2) Статья: 5
3) в целом</t>
  </si>
  <si>
    <t>02300 80050</t>
  </si>
  <si>
    <t>04004054</t>
  </si>
  <si>
    <t>Реализация закона КО "О размере, порядке назначения и выплате ежемесячного пособия на ребенка"</t>
  </si>
  <si>
    <t>023P1 50840</t>
  </si>
  <si>
    <t xml:space="preserve">(R0820)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</si>
  <si>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04 2401 050</t>
  </si>
  <si>
    <t>1) Статья: 2 Пункт: 9
2) в целом
3) в целом
4) в целом
5) в целом</t>
  </si>
  <si>
    <t>08100 71850</t>
  </si>
  <si>
    <t>08100 R0820</t>
  </si>
  <si>
    <t>(71810) 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</si>
  <si>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04 2401 150</t>
  </si>
  <si>
    <t>1) Закон Кемеровской области от 14.11.2005 № 124-ОЗ "О наделении органов местного самоуправления отдельными государственными полномочиями в сфере образования, отдыха и оздоровления детей, опеки и попечительства и социальной поддержки детей-сирот и детей, оставшихся без попечения родителей, а также иных категорий граждан"
2) Постановление Правительства Россйской Федерации (гос.программы) от 26.12.2017 № 1642 "Об утверждении государственной программы Российской Федерации «Развитие образования» "
3) Постановление Правительства Россйской Федерации (гос.программы) от 15.04.2014 № 296 "Об утверждении государственной программы Российской Федерации «Социальная поддержка граждан»"</t>
  </si>
  <si>
    <t>10200 71810</t>
  </si>
  <si>
    <t>04004111</t>
  </si>
  <si>
    <t>Компенсация части родительской платы</t>
  </si>
  <si>
    <t>Постановление  от 27.01.2014 № 26-п "О компенсации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организациях, осуществляющих образовательную деятельность по реализации образовательных программ дошкольного образования и находящихся на территории КГО"</t>
  </si>
  <si>
    <t>01.01.2014</t>
  </si>
  <si>
    <t>(80130) 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№ 124-ОЗ «О некоторых вопросах в сфере опеки и попечительства несовершеннолетних»</t>
  </si>
  <si>
    <t>04 2401 182</t>
  </si>
  <si>
    <t>1) Статья: 2 Пункт: 2-4,16
2) в целом</t>
  </si>
  <si>
    <t>10300 80130</t>
  </si>
  <si>
    <t>04004056</t>
  </si>
  <si>
    <t>Ежемесячная выплата денежных средств опекунам (попечителям) на содержание детей</t>
  </si>
  <si>
    <t>04004058</t>
  </si>
  <si>
    <t>Ежемесячная оплата труда приемных родителей</t>
  </si>
  <si>
    <t>(80140) 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</si>
  <si>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>04 2401 186</t>
  </si>
  <si>
    <t>1) Закон Кемеровской области от 13.03.2008 № 5-ОЗ "О предоставлении меры социальной поддержки гражданам, усыновившим (удочерившим) детей-сирот и детей, оставшихся без попечения родителей"
2) Постановление Правительства Россйской Федерации (гос.программы) от 26.12.2017 № 1642 "Об утверждении государственной программы Российской Федерации «Развитие образования» "</t>
  </si>
  <si>
    <t>1) Статья: 4
2) в целом</t>
  </si>
  <si>
    <t>10300 80140</t>
  </si>
  <si>
    <t xml:space="preserve">(70280) социальная поддержка и социальное обслуживание населения в части содержания органов местного самоуправления </t>
  </si>
  <si>
    <t>04 2401 100</t>
  </si>
  <si>
    <t>Статья: 7 Пункт: 3</t>
  </si>
  <si>
    <t>02200 70280</t>
  </si>
  <si>
    <t>1) Закон Кемеровской области от 27.07.2005 № 99-ОЗ "О наделении органов местного самоуправления отдельными государственными полномочиями  в сфере социальной поддержки и социального обслуживания населения"
2) Указ Президента Россйской Федерации от 07.05.2012 № 600 "О мерах по обеспечению граждан Российской Федерации доступным и комфортным жильем и повышению качества жилищно-коммунальных услуг"
3) Постановление Правительства Россйской Федерации (гос.программы) от 30.12.2017 № 1710 "Об утверждении государственной программы Российской Федерации «Обеспечение доступным и комфортным жильем и коммунальными услугами граждан Российской Федерации»"
4) Постановление Правительства Россйской Федерации (гос.программы) от 30.12.2017 № 1710 "Об утверждении государственной программы Российской Федерации «Обеспечение доступным и комфортным жильем и коммунальными услугами граждан Российской Федерации»"
5) Постановление Правительства Россйской Федерации (гос.программы) от 15.04.2014 № 296 "Об утверждении государственной программы Российской Федерации «Социальная поддержка граждан»"</t>
  </si>
  <si>
    <t>1) Закон Кемеровской области от 14.11.2005 № 124-ОЗ "О наделении органов местного самоуправления отдельными государственными полномочиями в сфере образования, отдыха и оздоровления детей, опеки и попечительства и социальной поддержки детей-сирот и детей, оставшихся без попечения родителей, а также иных категорий граждан"
2) Постановление Правительства Россйской Федерации (гос.программы) от 15.04.2014 № 296 "Об утверждении государственной программы Российской Федерации «Социальная поддержка граждан»"
3) Указ Президента Россйской Федерации от 07.05.2012 № 600 "О мерах по обеспечению граждан Российской Федерации доступным и комфортным жильем и повышению качества жилищно-коммунальных услуг"
4) Постановление Правительства Россйской Федерации (гос.программы) от 30.12.2017 № 1710 "Об утверждении государственной программы Российской Федерации «Обеспечение доступным и комфортным жильем и коммунальными услугами граждан Российской Федерации»"
5) Постановление Правительства Россйской Федерации (гос.программы) от 26.12.2017 № 1642 "Об утверждении государственной программы Российской Федерации «Развитие образования» "</t>
  </si>
  <si>
    <t>(51200)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</si>
  <si>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04 2402 010</t>
  </si>
  <si>
    <t>1) Федеральный закон от 20.08.2004 № 113-ФЗ "О присяжных заседателях федеральных судов общей юрисдикции в Российской Федерации"
2) Федеральный закон от 20.08.2004 № 113-ФЗ "О присяжных заседателях федеральных судов общей юрисдикции в Российской Федерации"</t>
  </si>
  <si>
    <t>1) ---
2) Статья: 5 Пункт: 15</t>
  </si>
  <si>
    <t>0105</t>
  </si>
  <si>
    <t>03100 51200</t>
  </si>
  <si>
    <t>Нормативный метод Федеральный закон от 20.08.2004 № 113-ФЗ "О присяжных заседателях федеральных судов общей юрисдикции в Российской Федерации"</t>
  </si>
  <si>
    <t xml:space="preserve">(54690) Проведение Всероссийской переписи населения 2020 года </t>
  </si>
  <si>
    <t>04 2402 150</t>
  </si>
  <si>
    <t>03100 54690</t>
  </si>
  <si>
    <t xml:space="preserve">(51180) осуществление первичного воинского учета на территориях, где отсутствуют военные комиссариаты </t>
  </si>
  <si>
    <t>04 2402 020</t>
  </si>
  <si>
    <t>Постановление Правительства РФ  от 29.04.2006 № 258 "О субвенциях на осуществление полномочий по первичному воинскому учету на территориях, где отсутствуют военные комиссариаты"</t>
  </si>
  <si>
    <t>Пункт: 1 Методики</t>
  </si>
  <si>
    <t>0203</t>
  </si>
  <si>
    <t>03300 51180</t>
  </si>
  <si>
    <t>04004589</t>
  </si>
  <si>
    <t>Осуществление полномочий по первичному воинскому учету на территории Калтанскокого городского округа</t>
  </si>
  <si>
    <t>Постановление  от 25.06.2012 № 134-п "Об изменении наименования отдела и утверждения Положения о порядке расходования субвенции из федерального бюджета на осуществление полномочий по первичному воинскому учету на территории Калтанскокого городского округа"</t>
  </si>
  <si>
    <t>25.06.2012</t>
  </si>
  <si>
    <t>Нормативный метод Федеральный закон от 28.03.1998 № 53-ФЗ "О воинской обязанности и военной службе"</t>
  </si>
  <si>
    <t>(51370)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</si>
  <si>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04 2402 030</t>
  </si>
  <si>
    <t>02300 51370</t>
  </si>
  <si>
    <t>(52200) осуществление ежегодной денежной выплаты лицам, награжденным нагрудным знаком «Почетный донор России»</t>
  </si>
  <si>
    <t>04 2402 050</t>
  </si>
  <si>
    <t>1) Статья: 2 Подпункт: 20
2) в целом
3) в целом</t>
  </si>
  <si>
    <t>02300 52200</t>
  </si>
  <si>
    <t>(52500) оплата жилищно-коммунальных услуг отдельным категориям граждан</t>
  </si>
  <si>
    <t>04 2402 040</t>
  </si>
  <si>
    <t>1) Закон Кемеровской области от 27.07.2005 № 100-ОЗ "О форме предоставления мер социальной поддержки по оплате жилых помещений и коммунальных услуг отдельным категориям граждан"
2) Постановление Правительства Россйской Федерации (гос.программы) от 15.04.2014 № 296 "Об утверждении государственной программы Российской Федерации «Социальная поддержка граждан»"
3) Указ Президента Россйской Федерации от 07.05.2012 № 597 "О мероприятиях по реализации государственной социальной политики"</t>
  </si>
  <si>
    <t>1) Статья: 1
2) в целом
3) в целом</t>
  </si>
  <si>
    <t>02300 52500</t>
  </si>
  <si>
    <t>04004041</t>
  </si>
  <si>
    <t>Меры социальной поддержки по оплате жку отдельным категориям граждан, относящихся к   ведению РФ</t>
  </si>
  <si>
    <t>(52800) 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«Об обязательном страховании гражданской ответственности владельцев транспортных средств»</t>
  </si>
  <si>
    <t>04 2402 090</t>
  </si>
  <si>
    <t>1) Закон Кемеровской области от 27.07.2005 № 99-ОЗ "О наделении органов местного самоуправления отдельными государственными полномочиями  в сфере социальной поддержки и социального обслуживания населения"
2) Постановление Правительства Россйской Федерации (гос.программы) от 15.04.2014 № 296 "Об утверждении государственной программы Российской Федерации «Социальная поддержка граждан»"
3) Указ Президента Россйской Федерации от 07.05.2012 № 597 "О мероприятиях по реализации государственной социальной политики"
4) Постановление Правительства Россйской Федерации (гос.программы) от 01.12.2015 № 1297 "Об утверждении государственной программы Российской Федерации "Доступная среда" на 2011 - 2020 годы"</t>
  </si>
  <si>
    <t>1) Статья: 2 Подпункт: 26
2) в целом
3) в целом
4) в целом</t>
  </si>
  <si>
    <t>02300 52800</t>
  </si>
  <si>
    <t>Нормативный метод Федеральный закон от 25.04.2002 № 40-ФЗ "Об обязательном страховании гражданской ответственности владельцев транспортных средств"</t>
  </si>
  <si>
    <t>(52700) 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«О государственных пособиях гражданам, имеющим детей»</t>
  </si>
  <si>
    <t>04 2402 060</t>
  </si>
  <si>
    <t>1) Статья: 2 Подпункт: 25
2) в целом
3) в целом</t>
  </si>
  <si>
    <t>02300 52700</t>
  </si>
  <si>
    <t>04004197</t>
  </si>
  <si>
    <t>"О выделении денежных средств на выплату единовременного пособия беременной жене военнослужащего, проходящего военную службу по призыву, и ежемесячного пособия на ребёнка военнослужащего, проходящего военную службу по призыву"</t>
  </si>
  <si>
    <t>Нормативный метод Федеральный закон от 19.05.1995 № 81-ФЗ "О государственных пособиях гражданам, имеющим детей"</t>
  </si>
  <si>
    <t>(53800) 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</t>
  </si>
  <si>
    <t>04 2402 070</t>
  </si>
  <si>
    <t>02300 53800</t>
  </si>
  <si>
    <t>(55730) осуществление ежемесячной выплаты в связи с рождением (усыновлением) первого ребенка</t>
  </si>
  <si>
    <t>04 2402 140</t>
  </si>
  <si>
    <t>1) Постановление Правительства Россйской Федерации (гос.программы) от 15.04.2014 № 296 "Об утверждении государственной программы Российской Федерации «Социальная поддержка граждан»"
2) Указ Президента Россйской Федерации от 07.05.2012 № 597 "О мероприятиях по реализации государственной социальной политики"
3) Закон Кемеровской области от 27.07.2005 № 99-ОЗ "О наделении органов местного самоуправления отдельными государственными полномочиями  в сфере социальной поддержки и социального обслуживания населения"
4) Указ Президента Россйской Федерации от 07.05.2012 № 606 "О мерах по реализации демографической политики Российской Федерации"</t>
  </si>
  <si>
    <t>1) в целом
2) в целом
3) Статья: 2 Пункт: 41
4) ---</t>
  </si>
  <si>
    <t>023P1 55730</t>
  </si>
  <si>
    <t>04004296</t>
  </si>
  <si>
    <t>Дополнительная мера социальной поддержки семей, имеющих детей</t>
  </si>
  <si>
    <t>(52600) выплата единовременного пособия при всех формах устройства детей, лишенных родительского попечения в семью</t>
  </si>
  <si>
    <t>04 2402 080</t>
  </si>
  <si>
    <t>1) Закон Кемеровской области от 14.11.2005 № 124-ОЗ "О наделении органов местного самоуправления отдельными государственными полномочиями в сфере образования, отдыха и оздоровления детей, опеки и попечительства и социальной поддержки детей-сирот и детей, оставшихся без попечения родителей, а также иных категорий граждан"
2) Постановление Правительства Россйской Федерации (гос.программы) от 15.04.2014 № 296 "Об утверждении государственной программы Российской Федерации «Социальная поддержка граждан»"
3) Указ Президента Россйской Федерации от 28.12.2012 № 1688 "О некоторых мерах по реализации государственной политики в сфере защиты детей-сирот и детей, оставшихся без попечения родителей"
4) Постановление Правительства Россйской Федерации (гос.программы) от 26.12.2017 № 1642 "Об утверждении государственной программы Российской Федерации «Развитие образования» "</t>
  </si>
  <si>
    <t>1) Статья: 2 Пункт: 17
2) в целом
3) Пункт: 1б
4) в целом</t>
  </si>
  <si>
    <t>10300 52600</t>
  </si>
  <si>
    <t>04004099</t>
  </si>
  <si>
    <t>Выплата единовременных пособий при всех формах устройства детей, лишенных род.прав, в семью</t>
  </si>
  <si>
    <t>Условно утвержденные расходы на первый и второй годы планового периода в соответствии с Решением о местном бюджете</t>
  </si>
  <si>
    <t>условно утвержденные расходы на первый и второй годы планового периода в соответствии с Решением о местном бюджете</t>
  </si>
  <si>
    <t>НПА отсутствует № б/н "Не принят"</t>
  </si>
  <si>
    <t>Распоряжение главы Администрации от 04.10.2007 № 881-рг ""Об утверждении Порядке использования бюджетных средств ассигнований резервного фонда органов местного самоуправления города Калтан""</t>
  </si>
  <si>
    <t>01.01.2008</t>
  </si>
  <si>
    <t>9999</t>
  </si>
  <si>
    <t>99000 99990</t>
  </si>
  <si>
    <t>999</t>
  </si>
  <si>
    <t>04004002</t>
  </si>
  <si>
    <t>формирование резервного фонда</t>
  </si>
  <si>
    <t>04 2601 010</t>
  </si>
  <si>
    <t>855</t>
  </si>
  <si>
    <t>Итого расходных обязательств</t>
  </si>
  <si>
    <t>Маркус И. А.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</si>
</sst>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0"/>
      <name val="Arial Cyr"/>
      <family val="2"/>
    </font>
    <font>
      <u val="single"/>
      <sz val="8"/>
      <name val="Arial CYR"/>
      <family val="2"/>
    </font>
    <font>
      <sz val="7"/>
      <name val="Arial Cyr"/>
      <family val="2"/>
    </font>
    <font>
      <i/>
      <sz val="7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49" fontId="2" fillId="0" borderId="0" xfId="0" applyNumberFormat="1" applyFont="1" applyAlignment="1">
      <alignment horizontal="center" vertical="top"/>
    </xf>
    <xf numFmtId="0" fontId="0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2" fillId="0" borderId="15" xfId="0" applyNumberFormat="1" applyFont="1" applyBorder="1" applyAlignment="1">
      <alignment horizontal="left" vertical="top" wrapText="1"/>
    </xf>
    <xf numFmtId="49" fontId="2" fillId="0" borderId="15" xfId="0" applyNumberFormat="1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left" vertical="top" wrapText="1"/>
    </xf>
    <xf numFmtId="49" fontId="2" fillId="0" borderId="15" xfId="0" applyNumberFormat="1" applyFont="1" applyBorder="1" applyAlignment="1">
      <alignment horizontal="center" vertical="top"/>
    </xf>
    <xf numFmtId="4" fontId="2" fillId="0" borderId="15" xfId="0" applyNumberFormat="1" applyFont="1" applyBorder="1" applyAlignment="1">
      <alignment vertical="top"/>
    </xf>
    <xf numFmtId="0" fontId="2" fillId="0" borderId="15" xfId="0" applyNumberFormat="1" applyFont="1" applyBorder="1" applyAlignment="1">
      <alignment vertical="top" wrapText="1"/>
    </xf>
    <xf numFmtId="0" fontId="3" fillId="0" borderId="15" xfId="0" applyNumberFormat="1" applyFont="1" applyBorder="1" applyAlignment="1">
      <alignment horizontal="left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4" fontId="7" fillId="0" borderId="15" xfId="0" applyNumberFormat="1" applyFont="1" applyBorder="1" applyAlignment="1">
      <alignment vertical="top"/>
    </xf>
    <xf numFmtId="0" fontId="7" fillId="0" borderId="15" xfId="0" applyNumberFormat="1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right" vertical="top"/>
    </xf>
    <xf numFmtId="0" fontId="5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15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628</xdr:row>
      <xdr:rowOff>142875</xdr:rowOff>
    </xdr:from>
    <xdr:to>
      <xdr:col>8</xdr:col>
      <xdr:colOff>152400</xdr:colOff>
      <xdr:row>629</xdr:row>
      <xdr:rowOff>9525</xdr:rowOff>
    </xdr:to>
    <xdr:sp>
      <xdr:nvSpPr>
        <xdr:cNvPr id="1" name="Line 1"/>
        <xdr:cNvSpPr>
          <a:spLocks/>
        </xdr:cNvSpPr>
      </xdr:nvSpPr>
      <xdr:spPr>
        <a:xfrm>
          <a:off x="6448425" y="-2147483648"/>
          <a:ext cx="2486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19050</xdr:colOff>
      <xdr:row>632</xdr:row>
      <xdr:rowOff>0</xdr:rowOff>
    </xdr:from>
    <xdr:to>
      <xdr:col>10</xdr:col>
      <xdr:colOff>9525</xdr:colOff>
      <xdr:row>632</xdr:row>
      <xdr:rowOff>0</xdr:rowOff>
    </xdr:to>
    <xdr:sp>
      <xdr:nvSpPr>
        <xdr:cNvPr id="2" name="Line 2"/>
        <xdr:cNvSpPr>
          <a:spLocks/>
        </xdr:cNvSpPr>
      </xdr:nvSpPr>
      <xdr:spPr>
        <a:xfrm>
          <a:off x="6457950" y="-2147483648"/>
          <a:ext cx="519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19050</xdr:colOff>
      <xdr:row>629</xdr:row>
      <xdr:rowOff>9525</xdr:rowOff>
    </xdr:from>
    <xdr:to>
      <xdr:col>11</xdr:col>
      <xdr:colOff>0</xdr:colOff>
      <xdr:row>629</xdr:row>
      <xdr:rowOff>9525</xdr:rowOff>
    </xdr:to>
    <xdr:sp>
      <xdr:nvSpPr>
        <xdr:cNvPr id="3" name="Line 3"/>
        <xdr:cNvSpPr>
          <a:spLocks/>
        </xdr:cNvSpPr>
      </xdr:nvSpPr>
      <xdr:spPr>
        <a:xfrm>
          <a:off x="8801100" y="-2147483648"/>
          <a:ext cx="426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19050</xdr:colOff>
      <xdr:row>632</xdr:row>
      <xdr:rowOff>0</xdr:rowOff>
    </xdr:from>
    <xdr:to>
      <xdr:col>10</xdr:col>
      <xdr:colOff>1428750</xdr:colOff>
      <xdr:row>632</xdr:row>
      <xdr:rowOff>0</xdr:rowOff>
    </xdr:to>
    <xdr:sp>
      <xdr:nvSpPr>
        <xdr:cNvPr id="4" name="Line 4"/>
        <xdr:cNvSpPr>
          <a:spLocks/>
        </xdr:cNvSpPr>
      </xdr:nvSpPr>
      <xdr:spPr>
        <a:xfrm>
          <a:off x="8801100" y="-2147483648"/>
          <a:ext cx="426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633"/>
  <sheetViews>
    <sheetView showGridLines="0" tabSelected="1" zoomScalePageLayoutView="0" workbookViewId="0" topLeftCell="A1">
      <selection activeCell="A17" sqref="A17"/>
    </sheetView>
  </sheetViews>
  <sheetFormatPr defaultColWidth="9.00390625" defaultRowHeight="12.75"/>
  <cols>
    <col min="1" max="1" width="23.375" style="0" customWidth="1"/>
    <col min="2" max="2" width="11.125" style="0" customWidth="1"/>
    <col min="3" max="3" width="18.75390625" style="0" customWidth="1"/>
    <col min="4" max="4" width="23.25390625" style="0" customWidth="1"/>
    <col min="5" max="5" width="8.00390625" style="0" customWidth="1"/>
    <col min="6" max="6" width="9.125" style="0" customWidth="1"/>
    <col min="7" max="7" width="14.625" style="0" customWidth="1"/>
    <col min="8" max="8" width="7.00390625" style="0" customWidth="1"/>
    <col min="9" max="11" width="18.75390625" style="0" customWidth="1"/>
    <col min="12" max="12" width="18.875" style="0" customWidth="1"/>
    <col min="13" max="13" width="15.75390625" style="0" customWidth="1"/>
    <col min="14" max="14" width="13.75390625" style="0" customWidth="1"/>
    <col min="15" max="89" width="14.75390625" style="0" customWidth="1"/>
    <col min="90" max="94" width="14.75390625" style="0" hidden="1" customWidth="1"/>
    <col min="95" max="109" width="14.75390625" style="0" customWidth="1"/>
    <col min="110" max="114" width="14.75390625" style="0" hidden="1" customWidth="1"/>
    <col min="115" max="115" width="21.125" style="0" customWidth="1"/>
    <col min="116" max="117" width="14.75390625" style="0" customWidth="1"/>
  </cols>
  <sheetData>
    <row r="1" spans="1:115" ht="12.75" customHeight="1">
      <c r="A1" s="1" t="s">
        <v>40</v>
      </c>
      <c r="B1" s="1"/>
      <c r="C1" s="1"/>
      <c r="D1" s="2"/>
      <c r="E1" s="2"/>
      <c r="F1" s="2"/>
      <c r="G1" s="2"/>
      <c r="H1" s="3"/>
      <c r="I1" s="4" t="s">
        <v>0</v>
      </c>
      <c r="J1" s="5">
        <v>63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</row>
    <row r="2" spans="1:115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</row>
    <row r="3" spans="1:115" ht="11.25" customHeight="1">
      <c r="A3" s="6" t="s">
        <v>37</v>
      </c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</row>
    <row r="4" spans="1:115" ht="9.75" customHeight="1">
      <c r="A4" s="8" t="s">
        <v>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</row>
    <row r="5" spans="1:115" ht="11.25" customHeight="1">
      <c r="A5" s="7"/>
      <c r="B5" s="7"/>
      <c r="C5" s="7"/>
      <c r="D5" s="7"/>
      <c r="E5" s="7"/>
      <c r="F5" s="6"/>
      <c r="G5" s="7"/>
      <c r="H5" s="6"/>
      <c r="I5" s="9" t="s">
        <v>43</v>
      </c>
      <c r="J5" s="6" t="s">
        <v>39</v>
      </c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</row>
    <row r="6" spans="1:115" ht="11.25" customHeight="1">
      <c r="A6" s="7"/>
      <c r="B6" s="7"/>
      <c r="C6" s="7"/>
      <c r="D6" s="7"/>
      <c r="E6" s="7"/>
      <c r="F6" s="7"/>
      <c r="G6" s="7"/>
      <c r="H6" s="7"/>
      <c r="I6" s="9" t="s">
        <v>2</v>
      </c>
      <c r="J6" s="10" t="s">
        <v>38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</row>
    <row r="7" spans="1:115" ht="11.25" customHeight="1">
      <c r="A7" s="7"/>
      <c r="B7" s="7"/>
      <c r="C7" s="7"/>
      <c r="D7" s="7"/>
      <c r="E7" s="7"/>
      <c r="F7" s="7"/>
      <c r="G7" s="7"/>
      <c r="H7" s="7"/>
      <c r="I7" s="9" t="s">
        <v>3</v>
      </c>
      <c r="J7" s="10">
        <v>2021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</row>
    <row r="8" spans="1:115" ht="11.25" customHeight="1">
      <c r="A8" s="7"/>
      <c r="B8" s="7"/>
      <c r="C8" s="7"/>
      <c r="D8" s="7"/>
      <c r="E8" s="7"/>
      <c r="F8" s="7"/>
      <c r="G8" s="7"/>
      <c r="H8" s="7"/>
      <c r="I8" s="9" t="s">
        <v>4</v>
      </c>
      <c r="J8" s="6" t="s">
        <v>36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</row>
    <row r="9" spans="1:115" ht="11.25" customHeight="1">
      <c r="A9" s="7"/>
      <c r="B9" s="7"/>
      <c r="C9" s="7"/>
      <c r="D9" s="7"/>
      <c r="E9" s="7"/>
      <c r="F9" s="7"/>
      <c r="G9" s="7"/>
      <c r="H9" s="7"/>
      <c r="I9" s="9" t="s">
        <v>5</v>
      </c>
      <c r="J9" s="10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</row>
    <row r="10" spans="1:115" ht="11.2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</row>
    <row r="11" spans="1:115" ht="60" customHeight="1">
      <c r="A11" s="38" t="s">
        <v>41</v>
      </c>
      <c r="B11" s="39"/>
      <c r="C11" s="38" t="s">
        <v>42</v>
      </c>
      <c r="D11" s="39"/>
      <c r="E11" s="44" t="s">
        <v>6</v>
      </c>
      <c r="F11" s="45"/>
      <c r="G11" s="45"/>
      <c r="H11" s="46"/>
      <c r="I11" s="38" t="s">
        <v>7</v>
      </c>
      <c r="J11" s="39"/>
      <c r="K11" s="38" t="s">
        <v>8</v>
      </c>
      <c r="L11" s="41"/>
      <c r="M11" s="41"/>
      <c r="N11" s="39"/>
      <c r="O11" s="38" t="s">
        <v>9</v>
      </c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39"/>
      <c r="AS11" s="38" t="s">
        <v>10</v>
      </c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39"/>
      <c r="BW11" s="38" t="s">
        <v>11</v>
      </c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39"/>
      <c r="CQ11" s="38" t="s">
        <v>12</v>
      </c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39"/>
      <c r="DK11" s="16"/>
    </row>
    <row r="12" spans="1:115" ht="48.75" customHeight="1">
      <c r="A12" s="13"/>
      <c r="B12" s="14"/>
      <c r="C12" s="11"/>
      <c r="D12" s="12"/>
      <c r="E12" s="47"/>
      <c r="F12" s="48"/>
      <c r="G12" s="48"/>
      <c r="H12" s="49"/>
      <c r="I12" s="11"/>
      <c r="J12" s="12"/>
      <c r="K12" s="11"/>
      <c r="L12" s="15"/>
      <c r="M12" s="15"/>
      <c r="N12" s="12"/>
      <c r="O12" s="38" t="str">
        <f>CONCATENATE("Отчетный год 
",TEXT(VALUE($J$7)-2,0))</f>
        <v>Отчетный год 
2019</v>
      </c>
      <c r="P12" s="42"/>
      <c r="Q12" s="42"/>
      <c r="R12" s="42"/>
      <c r="S12" s="42"/>
      <c r="T12" s="42"/>
      <c r="U12" s="42"/>
      <c r="V12" s="42"/>
      <c r="W12" s="42"/>
      <c r="X12" s="43"/>
      <c r="Y12" s="38" t="str">
        <f>CONCATENATE(CONCATENATE("Текущий год 
",TEXT(VALUE($J$7)-1,0)),"
 (план)")</f>
        <v>Текущий год 
2020
 (план)</v>
      </c>
      <c r="Z12" s="41"/>
      <c r="AA12" s="41"/>
      <c r="AB12" s="41"/>
      <c r="AC12" s="39"/>
      <c r="AD12" s="38" t="str">
        <f>CONCATENATE("Очередной год 
",TEXT(VALUE($J$7),0))</f>
        <v>Очередной год 
2021</v>
      </c>
      <c r="AE12" s="41"/>
      <c r="AF12" s="41"/>
      <c r="AG12" s="41"/>
      <c r="AH12" s="39"/>
      <c r="AI12" s="38" t="str">
        <f>CONCATENATE("Второй год планового периода 
",TEXT(VALUE($J$7)+1,0))</f>
        <v>Второй год планового периода 
2022</v>
      </c>
      <c r="AJ12" s="41"/>
      <c r="AK12" s="41"/>
      <c r="AL12" s="41"/>
      <c r="AM12" s="39"/>
      <c r="AN12" s="38" t="str">
        <f>CONCATENATE("Третий год планового периода 
",TEXT(VALUE($J$7)+2,0))</f>
        <v>Третий год планового периода 
2023</v>
      </c>
      <c r="AO12" s="41"/>
      <c r="AP12" s="41"/>
      <c r="AQ12" s="41"/>
      <c r="AR12" s="39"/>
      <c r="AS12" s="38" t="str">
        <f>CONCATENATE("Отчетный год 
",TEXT(VALUE($J$7)-2,0))</f>
        <v>Отчетный год 
2019</v>
      </c>
      <c r="AT12" s="41"/>
      <c r="AU12" s="41"/>
      <c r="AV12" s="41"/>
      <c r="AW12" s="41"/>
      <c r="AX12" s="41"/>
      <c r="AY12" s="41"/>
      <c r="AZ12" s="41"/>
      <c r="BA12" s="41"/>
      <c r="BB12" s="39"/>
      <c r="BC12" s="38" t="str">
        <f>CONCATENATE(CONCATENATE("Текущий год 
",TEXT(VALUE($J$7)-1,0)),"
 (план)")</f>
        <v>Текущий год 
2020
 (план)</v>
      </c>
      <c r="BD12" s="41"/>
      <c r="BE12" s="41"/>
      <c r="BF12" s="41"/>
      <c r="BG12" s="39"/>
      <c r="BH12" s="38" t="str">
        <f>CONCATENATE("Очередной год 
",TEXT(VALUE($J$7),0))</f>
        <v>Очередной год 
2021</v>
      </c>
      <c r="BI12" s="41"/>
      <c r="BJ12" s="41"/>
      <c r="BK12" s="41"/>
      <c r="BL12" s="39"/>
      <c r="BM12" s="38" t="str">
        <f>CONCATENATE("Второй год планового периода 
",TEXT(VALUE($J$7)+1,0))</f>
        <v>Второй год планового периода 
2022</v>
      </c>
      <c r="BN12" s="41"/>
      <c r="BO12" s="41"/>
      <c r="BP12" s="41"/>
      <c r="BQ12" s="39"/>
      <c r="BR12" s="38" t="str">
        <f>CONCATENATE("Третий год планового периода 
",TEXT(VALUE($J$7)+2,0))</f>
        <v>Третий год планового периода 
2023</v>
      </c>
      <c r="BS12" s="41"/>
      <c r="BT12" s="41"/>
      <c r="BU12" s="41"/>
      <c r="BV12" s="39"/>
      <c r="BW12" s="38" t="str">
        <f>CONCATENATE("Отчетный год
",TEXT(VALUE($J$7)-2,0))</f>
        <v>Отчетный год
2019</v>
      </c>
      <c r="BX12" s="41"/>
      <c r="BY12" s="41"/>
      <c r="BZ12" s="41"/>
      <c r="CA12" s="39"/>
      <c r="CB12" s="38" t="str">
        <f>CONCATENATE(CONCATENATE("Текущий год 
",TEXT(VALUE($J$7)-1,0)),"")</f>
        <v>Текущий год 
2020</v>
      </c>
      <c r="CC12" s="41"/>
      <c r="CD12" s="41"/>
      <c r="CE12" s="41"/>
      <c r="CF12" s="39"/>
      <c r="CG12" s="38" t="str">
        <f>CONCATENATE("Очередной год
",TEXT(VALUE($J$7),0))</f>
        <v>Очередной год
2021</v>
      </c>
      <c r="CH12" s="41"/>
      <c r="CI12" s="41"/>
      <c r="CJ12" s="41"/>
      <c r="CK12" s="39"/>
      <c r="CL12" s="38" t="str">
        <f>CONCATENATE("Второй год
",TEXT(VALUE($J$7+1),0))</f>
        <v>Второй год
2022</v>
      </c>
      <c r="CM12" s="41"/>
      <c r="CN12" s="41"/>
      <c r="CO12" s="41"/>
      <c r="CP12" s="39"/>
      <c r="CQ12" s="38" t="str">
        <f>CONCATENATE("Отчетный год
",TEXT(VALUE($J$7)-2,0))</f>
        <v>Отчетный год
2019</v>
      </c>
      <c r="CR12" s="41"/>
      <c r="CS12" s="41"/>
      <c r="CT12" s="41"/>
      <c r="CU12" s="39"/>
      <c r="CV12" s="38" t="str">
        <f>CONCATENATE(CONCATENATE("Текущий год 
",TEXT(VALUE($J$7)-1,0)),"")</f>
        <v>Текущий год 
2020</v>
      </c>
      <c r="CW12" s="41"/>
      <c r="CX12" s="41"/>
      <c r="CY12" s="41"/>
      <c r="CZ12" s="39"/>
      <c r="DA12" s="38" t="str">
        <f>CONCATENATE("Очередной год
",TEXT(VALUE($J$7),0))</f>
        <v>Очередной год
2021</v>
      </c>
      <c r="DB12" s="41"/>
      <c r="DC12" s="41"/>
      <c r="DD12" s="41"/>
      <c r="DE12" s="39"/>
      <c r="DF12" s="38" t="str">
        <f>CONCATENATE("Второй год
",TEXT(VALUE($J$7+1),0))</f>
        <v>Второй год
2022</v>
      </c>
      <c r="DG12" s="41"/>
      <c r="DH12" s="41"/>
      <c r="DI12" s="41"/>
      <c r="DJ12" s="39"/>
      <c r="DK12" s="17"/>
    </row>
    <row r="13" spans="1:115" ht="78.75" customHeight="1">
      <c r="A13" s="36" t="s">
        <v>13</v>
      </c>
      <c r="B13" s="36" t="s">
        <v>14</v>
      </c>
      <c r="C13" s="40" t="s">
        <v>15</v>
      </c>
      <c r="D13" s="40" t="s">
        <v>16</v>
      </c>
      <c r="E13" s="50"/>
      <c r="F13" s="51"/>
      <c r="G13" s="51"/>
      <c r="H13" s="52"/>
      <c r="I13" s="40" t="s">
        <v>14</v>
      </c>
      <c r="J13" s="40" t="s">
        <v>17</v>
      </c>
      <c r="K13" s="40" t="s">
        <v>15</v>
      </c>
      <c r="L13" s="40" t="s">
        <v>16</v>
      </c>
      <c r="M13" s="40" t="s">
        <v>18</v>
      </c>
      <c r="N13" s="40" t="s">
        <v>19</v>
      </c>
      <c r="O13" s="38" t="s">
        <v>20</v>
      </c>
      <c r="P13" s="39"/>
      <c r="Q13" s="38" t="s">
        <v>21</v>
      </c>
      <c r="R13" s="39"/>
      <c r="S13" s="38" t="s">
        <v>22</v>
      </c>
      <c r="T13" s="39"/>
      <c r="U13" s="38" t="s">
        <v>23</v>
      </c>
      <c r="V13" s="39"/>
      <c r="W13" s="38" t="s">
        <v>24</v>
      </c>
      <c r="X13" s="39"/>
      <c r="Y13" s="36" t="s">
        <v>20</v>
      </c>
      <c r="Z13" s="36" t="s">
        <v>21</v>
      </c>
      <c r="AA13" s="36" t="s">
        <v>22</v>
      </c>
      <c r="AB13" s="36" t="s">
        <v>23</v>
      </c>
      <c r="AC13" s="36" t="s">
        <v>24</v>
      </c>
      <c r="AD13" s="36" t="s">
        <v>20</v>
      </c>
      <c r="AE13" s="36" t="s">
        <v>21</v>
      </c>
      <c r="AF13" s="36" t="s">
        <v>22</v>
      </c>
      <c r="AG13" s="36" t="s">
        <v>23</v>
      </c>
      <c r="AH13" s="36" t="s">
        <v>24</v>
      </c>
      <c r="AI13" s="36" t="s">
        <v>20</v>
      </c>
      <c r="AJ13" s="36" t="s">
        <v>21</v>
      </c>
      <c r="AK13" s="36" t="s">
        <v>22</v>
      </c>
      <c r="AL13" s="36" t="s">
        <v>23</v>
      </c>
      <c r="AM13" s="36" t="s">
        <v>24</v>
      </c>
      <c r="AN13" s="36" t="s">
        <v>20</v>
      </c>
      <c r="AO13" s="36" t="s">
        <v>21</v>
      </c>
      <c r="AP13" s="36" t="s">
        <v>22</v>
      </c>
      <c r="AQ13" s="36" t="s">
        <v>23</v>
      </c>
      <c r="AR13" s="36" t="s">
        <v>24</v>
      </c>
      <c r="AS13" s="38" t="s">
        <v>20</v>
      </c>
      <c r="AT13" s="39"/>
      <c r="AU13" s="38" t="s">
        <v>21</v>
      </c>
      <c r="AV13" s="39"/>
      <c r="AW13" s="38" t="s">
        <v>22</v>
      </c>
      <c r="AX13" s="39"/>
      <c r="AY13" s="38" t="s">
        <v>23</v>
      </c>
      <c r="AZ13" s="39"/>
      <c r="BA13" s="38" t="s">
        <v>24</v>
      </c>
      <c r="BB13" s="39"/>
      <c r="BC13" s="36" t="s">
        <v>20</v>
      </c>
      <c r="BD13" s="36" t="s">
        <v>21</v>
      </c>
      <c r="BE13" s="36" t="s">
        <v>22</v>
      </c>
      <c r="BF13" s="36" t="s">
        <v>23</v>
      </c>
      <c r="BG13" s="36" t="s">
        <v>24</v>
      </c>
      <c r="BH13" s="36" t="s">
        <v>20</v>
      </c>
      <c r="BI13" s="36" t="s">
        <v>21</v>
      </c>
      <c r="BJ13" s="36" t="s">
        <v>22</v>
      </c>
      <c r="BK13" s="36" t="s">
        <v>23</v>
      </c>
      <c r="BL13" s="36" t="s">
        <v>24</v>
      </c>
      <c r="BM13" s="36" t="s">
        <v>20</v>
      </c>
      <c r="BN13" s="36" t="s">
        <v>21</v>
      </c>
      <c r="BO13" s="36" t="s">
        <v>22</v>
      </c>
      <c r="BP13" s="36" t="s">
        <v>23</v>
      </c>
      <c r="BQ13" s="36" t="s">
        <v>24</v>
      </c>
      <c r="BR13" s="36" t="s">
        <v>20</v>
      </c>
      <c r="BS13" s="36" t="s">
        <v>21</v>
      </c>
      <c r="BT13" s="36" t="s">
        <v>22</v>
      </c>
      <c r="BU13" s="36" t="s">
        <v>23</v>
      </c>
      <c r="BV13" s="36" t="s">
        <v>24</v>
      </c>
      <c r="BW13" s="36" t="s">
        <v>20</v>
      </c>
      <c r="BX13" s="36" t="s">
        <v>21</v>
      </c>
      <c r="BY13" s="36" t="s">
        <v>22</v>
      </c>
      <c r="BZ13" s="36" t="s">
        <v>23</v>
      </c>
      <c r="CA13" s="36" t="s">
        <v>24</v>
      </c>
      <c r="CB13" s="36" t="s">
        <v>20</v>
      </c>
      <c r="CC13" s="36" t="s">
        <v>21</v>
      </c>
      <c r="CD13" s="36" t="s">
        <v>22</v>
      </c>
      <c r="CE13" s="36" t="s">
        <v>23</v>
      </c>
      <c r="CF13" s="36" t="s">
        <v>24</v>
      </c>
      <c r="CG13" s="36" t="s">
        <v>20</v>
      </c>
      <c r="CH13" s="36" t="s">
        <v>21</v>
      </c>
      <c r="CI13" s="36" t="s">
        <v>22</v>
      </c>
      <c r="CJ13" s="36" t="s">
        <v>23</v>
      </c>
      <c r="CK13" s="36" t="s">
        <v>24</v>
      </c>
      <c r="CL13" s="36" t="s">
        <v>20</v>
      </c>
      <c r="CM13" s="36" t="s">
        <v>21</v>
      </c>
      <c r="CN13" s="36" t="s">
        <v>22</v>
      </c>
      <c r="CO13" s="36" t="s">
        <v>23</v>
      </c>
      <c r="CP13" s="36" t="s">
        <v>24</v>
      </c>
      <c r="CQ13" s="36" t="s">
        <v>20</v>
      </c>
      <c r="CR13" s="36" t="s">
        <v>21</v>
      </c>
      <c r="CS13" s="36" t="s">
        <v>22</v>
      </c>
      <c r="CT13" s="36" t="s">
        <v>23</v>
      </c>
      <c r="CU13" s="36" t="s">
        <v>24</v>
      </c>
      <c r="CV13" s="36" t="s">
        <v>20</v>
      </c>
      <c r="CW13" s="36" t="s">
        <v>21</v>
      </c>
      <c r="CX13" s="36" t="s">
        <v>22</v>
      </c>
      <c r="CY13" s="36" t="s">
        <v>23</v>
      </c>
      <c r="CZ13" s="36" t="s">
        <v>24</v>
      </c>
      <c r="DA13" s="36" t="s">
        <v>20</v>
      </c>
      <c r="DB13" s="36" t="s">
        <v>21</v>
      </c>
      <c r="DC13" s="36" t="s">
        <v>22</v>
      </c>
      <c r="DD13" s="36" t="s">
        <v>23</v>
      </c>
      <c r="DE13" s="36" t="s">
        <v>24</v>
      </c>
      <c r="DF13" s="36" t="s">
        <v>20</v>
      </c>
      <c r="DG13" s="36" t="s">
        <v>21</v>
      </c>
      <c r="DH13" s="36" t="s">
        <v>22</v>
      </c>
      <c r="DI13" s="36" t="s">
        <v>23</v>
      </c>
      <c r="DJ13" s="36" t="s">
        <v>24</v>
      </c>
      <c r="DK13" s="36" t="s">
        <v>25</v>
      </c>
    </row>
    <row r="14" spans="1:115" ht="18.75" customHeight="1">
      <c r="A14" s="37"/>
      <c r="B14" s="37"/>
      <c r="C14" s="40"/>
      <c r="D14" s="40"/>
      <c r="E14" s="16" t="s">
        <v>26</v>
      </c>
      <c r="F14" s="16" t="s">
        <v>27</v>
      </c>
      <c r="G14" s="16" t="s">
        <v>28</v>
      </c>
      <c r="H14" s="16" t="s">
        <v>29</v>
      </c>
      <c r="I14" s="40"/>
      <c r="J14" s="40"/>
      <c r="K14" s="40"/>
      <c r="L14" s="40"/>
      <c r="M14" s="40"/>
      <c r="N14" s="40"/>
      <c r="O14" s="16" t="s">
        <v>30</v>
      </c>
      <c r="P14" s="16" t="s">
        <v>31</v>
      </c>
      <c r="Q14" s="16" t="s">
        <v>30</v>
      </c>
      <c r="R14" s="16" t="s">
        <v>31</v>
      </c>
      <c r="S14" s="16" t="s">
        <v>30</v>
      </c>
      <c r="T14" s="16" t="s">
        <v>31</v>
      </c>
      <c r="U14" s="16" t="s">
        <v>30</v>
      </c>
      <c r="V14" s="16" t="s">
        <v>31</v>
      </c>
      <c r="W14" s="16" t="s">
        <v>30</v>
      </c>
      <c r="X14" s="16" t="s">
        <v>31</v>
      </c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16" t="s">
        <v>30</v>
      </c>
      <c r="AT14" s="16" t="s">
        <v>31</v>
      </c>
      <c r="AU14" s="16" t="s">
        <v>30</v>
      </c>
      <c r="AV14" s="16" t="s">
        <v>31</v>
      </c>
      <c r="AW14" s="16" t="s">
        <v>30</v>
      </c>
      <c r="AX14" s="16" t="s">
        <v>31</v>
      </c>
      <c r="AY14" s="16" t="s">
        <v>30</v>
      </c>
      <c r="AZ14" s="16" t="s">
        <v>31</v>
      </c>
      <c r="BA14" s="16" t="s">
        <v>30</v>
      </c>
      <c r="BB14" s="16" t="s">
        <v>31</v>
      </c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</row>
    <row r="15" spans="1:115" ht="9.75" customHeight="1">
      <c r="A15" s="18">
        <f>COLUMN()</f>
        <v>1</v>
      </c>
      <c r="B15" s="18">
        <f>COLUMN()</f>
        <v>2</v>
      </c>
      <c r="C15" s="18">
        <f>COLUMN()</f>
        <v>3</v>
      </c>
      <c r="D15" s="18">
        <f>COLUMN()</f>
        <v>4</v>
      </c>
      <c r="E15" s="18">
        <f>COLUMN()</f>
        <v>5</v>
      </c>
      <c r="F15" s="18">
        <f>COLUMN()</f>
        <v>6</v>
      </c>
      <c r="G15" s="18">
        <f>COLUMN()</f>
        <v>7</v>
      </c>
      <c r="H15" s="18">
        <f>COLUMN()</f>
        <v>8</v>
      </c>
      <c r="I15" s="18">
        <f>COLUMN()</f>
        <v>9</v>
      </c>
      <c r="J15" s="18">
        <f>COLUMN()</f>
        <v>10</v>
      </c>
      <c r="K15" s="18">
        <f>COLUMN()</f>
        <v>11</v>
      </c>
      <c r="L15" s="18">
        <f>COLUMN()</f>
        <v>12</v>
      </c>
      <c r="M15" s="18">
        <f>COLUMN()</f>
        <v>13</v>
      </c>
      <c r="N15" s="18">
        <f>COLUMN()</f>
        <v>14</v>
      </c>
      <c r="O15" s="18">
        <f>COLUMN()</f>
        <v>15</v>
      </c>
      <c r="P15" s="18">
        <f>COLUMN()</f>
        <v>16</v>
      </c>
      <c r="Q15" s="18">
        <f>COLUMN()</f>
        <v>17</v>
      </c>
      <c r="R15" s="18">
        <f>COLUMN()</f>
        <v>18</v>
      </c>
      <c r="S15" s="18">
        <f>COLUMN()</f>
        <v>19</v>
      </c>
      <c r="T15" s="18">
        <f>COLUMN()</f>
        <v>20</v>
      </c>
      <c r="U15" s="18">
        <f>COLUMN()</f>
        <v>21</v>
      </c>
      <c r="V15" s="18">
        <f>COLUMN()</f>
        <v>22</v>
      </c>
      <c r="W15" s="18">
        <f>COLUMN()</f>
        <v>23</v>
      </c>
      <c r="X15" s="18">
        <f>COLUMN()</f>
        <v>24</v>
      </c>
      <c r="Y15" s="18">
        <f>COLUMN()</f>
        <v>25</v>
      </c>
      <c r="Z15" s="18">
        <f>COLUMN()</f>
        <v>26</v>
      </c>
      <c r="AA15" s="18">
        <f>COLUMN()</f>
        <v>27</v>
      </c>
      <c r="AB15" s="18">
        <f>COLUMN()</f>
        <v>28</v>
      </c>
      <c r="AC15" s="18">
        <f>COLUMN()</f>
        <v>29</v>
      </c>
      <c r="AD15" s="18">
        <f>COLUMN()</f>
        <v>30</v>
      </c>
      <c r="AE15" s="18">
        <f>COLUMN()</f>
        <v>31</v>
      </c>
      <c r="AF15" s="18">
        <f>COLUMN()</f>
        <v>32</v>
      </c>
      <c r="AG15" s="18">
        <f>COLUMN()</f>
        <v>33</v>
      </c>
      <c r="AH15" s="18">
        <f>COLUMN()</f>
        <v>34</v>
      </c>
      <c r="AI15" s="18">
        <f>COLUMN()</f>
        <v>35</v>
      </c>
      <c r="AJ15" s="18">
        <f>COLUMN()</f>
        <v>36</v>
      </c>
      <c r="AK15" s="18">
        <f>COLUMN()</f>
        <v>37</v>
      </c>
      <c r="AL15" s="18">
        <f>COLUMN()</f>
        <v>38</v>
      </c>
      <c r="AM15" s="18">
        <f>COLUMN()</f>
        <v>39</v>
      </c>
      <c r="AN15" s="18">
        <f>COLUMN()</f>
        <v>40</v>
      </c>
      <c r="AO15" s="18">
        <f>COLUMN()</f>
        <v>41</v>
      </c>
      <c r="AP15" s="18">
        <f>COLUMN()</f>
        <v>42</v>
      </c>
      <c r="AQ15" s="18">
        <f>COLUMN()</f>
        <v>43</v>
      </c>
      <c r="AR15" s="18">
        <f>COLUMN()</f>
        <v>44</v>
      </c>
      <c r="AS15" s="18">
        <f>COLUMN()</f>
        <v>45</v>
      </c>
      <c r="AT15" s="18">
        <f>COLUMN()</f>
        <v>46</v>
      </c>
      <c r="AU15" s="18">
        <f>COLUMN()</f>
        <v>47</v>
      </c>
      <c r="AV15" s="18">
        <f>COLUMN()</f>
        <v>48</v>
      </c>
      <c r="AW15" s="18">
        <f>COLUMN()</f>
        <v>49</v>
      </c>
      <c r="AX15" s="18">
        <f>COLUMN()</f>
        <v>50</v>
      </c>
      <c r="AY15" s="18">
        <f>COLUMN()</f>
        <v>51</v>
      </c>
      <c r="AZ15" s="18">
        <f>COLUMN()</f>
        <v>52</v>
      </c>
      <c r="BA15" s="18">
        <f>COLUMN()</f>
        <v>53</v>
      </c>
      <c r="BB15" s="18">
        <f>COLUMN()</f>
        <v>54</v>
      </c>
      <c r="BC15" s="18">
        <f>COLUMN()</f>
        <v>55</v>
      </c>
      <c r="BD15" s="18">
        <f>COLUMN()</f>
        <v>56</v>
      </c>
      <c r="BE15" s="18">
        <f>COLUMN()</f>
        <v>57</v>
      </c>
      <c r="BF15" s="18">
        <f>COLUMN()</f>
        <v>58</v>
      </c>
      <c r="BG15" s="18">
        <f>COLUMN()</f>
        <v>59</v>
      </c>
      <c r="BH15" s="18">
        <f>COLUMN()</f>
        <v>60</v>
      </c>
      <c r="BI15" s="18">
        <f>COLUMN()</f>
        <v>61</v>
      </c>
      <c r="BJ15" s="18">
        <f>COLUMN()</f>
        <v>62</v>
      </c>
      <c r="BK15" s="18">
        <f>COLUMN()</f>
        <v>63</v>
      </c>
      <c r="BL15" s="18">
        <f>COLUMN()</f>
        <v>64</v>
      </c>
      <c r="BM15" s="18">
        <f>COLUMN()</f>
        <v>65</v>
      </c>
      <c r="BN15" s="18">
        <f>COLUMN()</f>
        <v>66</v>
      </c>
      <c r="BO15" s="18">
        <f>COLUMN()</f>
        <v>67</v>
      </c>
      <c r="BP15" s="18">
        <f>COLUMN()</f>
        <v>68</v>
      </c>
      <c r="BQ15" s="18">
        <f>COLUMN()</f>
        <v>69</v>
      </c>
      <c r="BR15" s="18">
        <f>COLUMN()</f>
        <v>70</v>
      </c>
      <c r="BS15" s="18">
        <f>COLUMN()</f>
        <v>71</v>
      </c>
      <c r="BT15" s="18">
        <f>COLUMN()</f>
        <v>72</v>
      </c>
      <c r="BU15" s="18">
        <f>COLUMN()</f>
        <v>73</v>
      </c>
      <c r="BV15" s="18">
        <f>COLUMN()</f>
        <v>74</v>
      </c>
      <c r="BW15" s="18">
        <f>COLUMN()</f>
        <v>75</v>
      </c>
      <c r="BX15" s="18">
        <f>COLUMN()</f>
        <v>76</v>
      </c>
      <c r="BY15" s="18">
        <f>COLUMN()</f>
        <v>77</v>
      </c>
      <c r="BZ15" s="18">
        <f>COLUMN()</f>
        <v>78</v>
      </c>
      <c r="CA15" s="18">
        <f>COLUMN()</f>
        <v>79</v>
      </c>
      <c r="CB15" s="18">
        <f>COLUMN()</f>
        <v>80</v>
      </c>
      <c r="CC15" s="18">
        <f>COLUMN()</f>
        <v>81</v>
      </c>
      <c r="CD15" s="18">
        <f>COLUMN()</f>
        <v>82</v>
      </c>
      <c r="CE15" s="18">
        <f>COLUMN()</f>
        <v>83</v>
      </c>
      <c r="CF15" s="18">
        <f>COLUMN()</f>
        <v>84</v>
      </c>
      <c r="CG15" s="18">
        <f>COLUMN()</f>
        <v>85</v>
      </c>
      <c r="CH15" s="18">
        <f>COLUMN()</f>
        <v>86</v>
      </c>
      <c r="CI15" s="18">
        <f>COLUMN()</f>
        <v>87</v>
      </c>
      <c r="CJ15" s="18">
        <f>COLUMN()</f>
        <v>88</v>
      </c>
      <c r="CK15" s="18">
        <f>COLUMN()</f>
        <v>89</v>
      </c>
      <c r="CL15" s="18">
        <f>COLUMN()</f>
        <v>90</v>
      </c>
      <c r="CM15" s="18">
        <f>COLUMN()</f>
        <v>91</v>
      </c>
      <c r="CN15" s="18">
        <f>COLUMN()</f>
        <v>92</v>
      </c>
      <c r="CO15" s="18">
        <f>COLUMN()</f>
        <v>93</v>
      </c>
      <c r="CP15" s="18">
        <f>COLUMN()</f>
        <v>94</v>
      </c>
      <c r="CQ15" s="18">
        <f>COLUMN()</f>
        <v>95</v>
      </c>
      <c r="CR15" s="18">
        <f>COLUMN()</f>
        <v>96</v>
      </c>
      <c r="CS15" s="18">
        <f>COLUMN()</f>
        <v>97</v>
      </c>
      <c r="CT15" s="18">
        <f>COLUMN()</f>
        <v>98</v>
      </c>
      <c r="CU15" s="18">
        <f>COLUMN()</f>
        <v>99</v>
      </c>
      <c r="CV15" s="18">
        <f>COLUMN()</f>
        <v>100</v>
      </c>
      <c r="CW15" s="18">
        <f>COLUMN()</f>
        <v>101</v>
      </c>
      <c r="CX15" s="18">
        <f>COLUMN()</f>
        <v>102</v>
      </c>
      <c r="CY15" s="18">
        <f>COLUMN()</f>
        <v>103</v>
      </c>
      <c r="CZ15" s="18">
        <f>COLUMN()</f>
        <v>104</v>
      </c>
      <c r="DA15" s="18">
        <f>COLUMN()</f>
        <v>105</v>
      </c>
      <c r="DB15" s="18">
        <f>COLUMN()</f>
        <v>106</v>
      </c>
      <c r="DC15" s="18">
        <f>COLUMN()</f>
        <v>107</v>
      </c>
      <c r="DD15" s="18">
        <f>COLUMN()</f>
        <v>108</v>
      </c>
      <c r="DE15" s="18">
        <f>COLUMN()</f>
        <v>109</v>
      </c>
      <c r="DF15" s="18">
        <f>COLUMN()</f>
        <v>110</v>
      </c>
      <c r="DG15" s="18">
        <f>COLUMN()</f>
        <v>111</v>
      </c>
      <c r="DH15" s="18">
        <f>COLUMN()</f>
        <v>112</v>
      </c>
      <c r="DI15" s="18">
        <f>COLUMN()</f>
        <v>113</v>
      </c>
      <c r="DJ15" s="18">
        <f>COLUMN()</f>
        <v>114</v>
      </c>
      <c r="DK15" s="18">
        <f>COLUMN()</f>
        <v>115</v>
      </c>
    </row>
    <row r="16" spans="1:115" ht="153">
      <c r="A16" s="26" t="s">
        <v>44</v>
      </c>
      <c r="B16" s="27" t="s">
        <v>32</v>
      </c>
      <c r="C16" s="28" t="s">
        <v>32</v>
      </c>
      <c r="D16" s="28" t="s">
        <v>32</v>
      </c>
      <c r="E16" s="28" t="s">
        <v>32</v>
      </c>
      <c r="F16" s="28" t="s">
        <v>32</v>
      </c>
      <c r="G16" s="28" t="s">
        <v>32</v>
      </c>
      <c r="H16" s="28" t="s">
        <v>32</v>
      </c>
      <c r="I16" s="28" t="s">
        <v>32</v>
      </c>
      <c r="J16" s="28" t="s">
        <v>32</v>
      </c>
      <c r="K16" s="28" t="s">
        <v>32</v>
      </c>
      <c r="L16" s="28" t="s">
        <v>32</v>
      </c>
      <c r="M16" s="28" t="s">
        <v>32</v>
      </c>
      <c r="N16" s="28" t="s">
        <v>32</v>
      </c>
      <c r="O16" s="29">
        <v>806988976.03</v>
      </c>
      <c r="P16" s="29">
        <v>785557303.23</v>
      </c>
      <c r="Q16" s="29">
        <v>17341276.09</v>
      </c>
      <c r="R16" s="29">
        <v>17341276.09</v>
      </c>
      <c r="S16" s="29">
        <v>61784484.62</v>
      </c>
      <c r="T16" s="29">
        <v>61737854.27</v>
      </c>
      <c r="U16" s="29">
        <v>715943107.52</v>
      </c>
      <c r="V16" s="29">
        <v>694558065.07</v>
      </c>
      <c r="W16" s="29">
        <v>11920107.8</v>
      </c>
      <c r="X16" s="29">
        <v>11920107.8</v>
      </c>
      <c r="Y16" s="29">
        <v>783446321.13</v>
      </c>
      <c r="Z16" s="29">
        <v>24311432.71</v>
      </c>
      <c r="AA16" s="29">
        <v>166302555.8</v>
      </c>
      <c r="AB16" s="29">
        <v>524215609.5</v>
      </c>
      <c r="AC16" s="29">
        <v>68616723.12</v>
      </c>
      <c r="AD16" s="29">
        <v>512731380.8</v>
      </c>
      <c r="AE16" s="29">
        <v>25359674</v>
      </c>
      <c r="AF16" s="29">
        <v>43692126.93</v>
      </c>
      <c r="AG16" s="29">
        <v>400081500</v>
      </c>
      <c r="AH16" s="29">
        <v>43598079.87</v>
      </c>
      <c r="AI16" s="29">
        <v>440659628</v>
      </c>
      <c r="AJ16" s="29">
        <v>25782303</v>
      </c>
      <c r="AK16" s="29">
        <v>55106525</v>
      </c>
      <c r="AL16" s="29">
        <v>359570800</v>
      </c>
      <c r="AM16" s="29">
        <v>200000</v>
      </c>
      <c r="AN16" s="29">
        <v>440659628</v>
      </c>
      <c r="AO16" s="29">
        <v>25782303</v>
      </c>
      <c r="AP16" s="29">
        <v>55106525</v>
      </c>
      <c r="AQ16" s="29">
        <v>359570800</v>
      </c>
      <c r="AR16" s="29">
        <v>200000</v>
      </c>
      <c r="AS16" s="29">
        <v>724715353.36</v>
      </c>
      <c r="AT16" s="29">
        <v>714035652.94</v>
      </c>
      <c r="AU16" s="29">
        <v>15811872.81</v>
      </c>
      <c r="AV16" s="29">
        <v>15811872.81</v>
      </c>
      <c r="AW16" s="29">
        <v>58719197.41</v>
      </c>
      <c r="AX16" s="29">
        <v>58717937.41</v>
      </c>
      <c r="AY16" s="29">
        <v>649830288.34</v>
      </c>
      <c r="AZ16" s="29">
        <v>639151847.92</v>
      </c>
      <c r="BA16" s="29">
        <v>353994.8</v>
      </c>
      <c r="BB16" s="29">
        <v>353994.8</v>
      </c>
      <c r="BC16" s="29">
        <v>683286828.67</v>
      </c>
      <c r="BD16" s="29">
        <v>14229799.3</v>
      </c>
      <c r="BE16" s="29">
        <v>154669290.69</v>
      </c>
      <c r="BF16" s="29">
        <v>513926348.18</v>
      </c>
      <c r="BG16" s="29">
        <v>461390.5</v>
      </c>
      <c r="BH16" s="29">
        <v>460755650</v>
      </c>
      <c r="BI16" s="29">
        <v>25359674</v>
      </c>
      <c r="BJ16" s="29">
        <v>35425826</v>
      </c>
      <c r="BK16" s="29">
        <v>399770150</v>
      </c>
      <c r="BL16" s="29">
        <v>200000</v>
      </c>
      <c r="BM16" s="29">
        <v>415284300</v>
      </c>
      <c r="BN16" s="29">
        <v>25782303</v>
      </c>
      <c r="BO16" s="29">
        <v>30047197</v>
      </c>
      <c r="BP16" s="29">
        <v>359254800</v>
      </c>
      <c r="BQ16" s="29">
        <v>200000</v>
      </c>
      <c r="BR16" s="29">
        <v>415284300</v>
      </c>
      <c r="BS16" s="29">
        <v>25782303</v>
      </c>
      <c r="BT16" s="29">
        <v>30047197</v>
      </c>
      <c r="BU16" s="29">
        <v>359254800</v>
      </c>
      <c r="BV16" s="29">
        <v>200000</v>
      </c>
      <c r="BW16" s="29">
        <v>785557303.23</v>
      </c>
      <c r="BX16" s="29">
        <v>17341276.09</v>
      </c>
      <c r="BY16" s="29">
        <v>61737854.27</v>
      </c>
      <c r="BZ16" s="29">
        <v>694558065.07</v>
      </c>
      <c r="CA16" s="29">
        <v>11920107.8</v>
      </c>
      <c r="CB16" s="29">
        <v>783446321.13</v>
      </c>
      <c r="CC16" s="29">
        <v>24311432.71</v>
      </c>
      <c r="CD16" s="29">
        <v>166302555.8</v>
      </c>
      <c r="CE16" s="29">
        <v>524215609.5</v>
      </c>
      <c r="CF16" s="29">
        <v>68616723.12</v>
      </c>
      <c r="CG16" s="29">
        <v>512731380.8</v>
      </c>
      <c r="CH16" s="29">
        <v>25359674</v>
      </c>
      <c r="CI16" s="29">
        <v>43692126.93</v>
      </c>
      <c r="CJ16" s="29">
        <v>400081500</v>
      </c>
      <c r="CK16" s="29">
        <v>43598079.87</v>
      </c>
      <c r="CL16" s="29"/>
      <c r="CM16" s="29"/>
      <c r="CN16" s="29"/>
      <c r="CO16" s="29"/>
      <c r="CP16" s="29"/>
      <c r="CQ16" s="29">
        <v>714052542.94</v>
      </c>
      <c r="CR16" s="29">
        <v>15811872.81</v>
      </c>
      <c r="CS16" s="29">
        <v>58717937.41</v>
      </c>
      <c r="CT16" s="29">
        <v>639168737.92</v>
      </c>
      <c r="CU16" s="29">
        <v>353994.8</v>
      </c>
      <c r="CV16" s="29">
        <v>683286828.67</v>
      </c>
      <c r="CW16" s="29">
        <v>14229799.3</v>
      </c>
      <c r="CX16" s="29">
        <v>154669290.69</v>
      </c>
      <c r="CY16" s="29">
        <v>513926348.18</v>
      </c>
      <c r="CZ16" s="29">
        <v>461390.5</v>
      </c>
      <c r="DA16" s="29">
        <v>460764900</v>
      </c>
      <c r="DB16" s="29">
        <v>25359674</v>
      </c>
      <c r="DC16" s="29">
        <v>35425826</v>
      </c>
      <c r="DD16" s="29">
        <v>399779400</v>
      </c>
      <c r="DE16" s="29">
        <v>200000</v>
      </c>
      <c r="DF16" s="29"/>
      <c r="DG16" s="29"/>
      <c r="DH16" s="29"/>
      <c r="DI16" s="29"/>
      <c r="DJ16" s="29"/>
      <c r="DK16" s="30"/>
    </row>
    <row r="17" spans="1:115" ht="135">
      <c r="A17" s="20" t="s">
        <v>45</v>
      </c>
      <c r="B17" s="21" t="s">
        <v>46</v>
      </c>
      <c r="C17" s="20" t="s">
        <v>47</v>
      </c>
      <c r="D17" s="22" t="s">
        <v>48</v>
      </c>
      <c r="E17" s="21" t="s">
        <v>49</v>
      </c>
      <c r="F17" s="23" t="s">
        <v>50</v>
      </c>
      <c r="G17" s="23" t="s">
        <v>51</v>
      </c>
      <c r="H17" s="23" t="s">
        <v>52</v>
      </c>
      <c r="I17" s="21" t="s">
        <v>53</v>
      </c>
      <c r="J17" s="20" t="s">
        <v>54</v>
      </c>
      <c r="K17" s="20" t="s">
        <v>55</v>
      </c>
      <c r="L17" s="20" t="s">
        <v>56</v>
      </c>
      <c r="M17" s="20"/>
      <c r="N17" s="20" t="s">
        <v>57</v>
      </c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>
        <v>200000</v>
      </c>
      <c r="Z17" s="24"/>
      <c r="AA17" s="24"/>
      <c r="AB17" s="24">
        <v>200000</v>
      </c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>
        <v>200000</v>
      </c>
      <c r="BD17" s="24"/>
      <c r="BE17" s="24"/>
      <c r="BF17" s="24">
        <v>200000</v>
      </c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>
        <v>200000</v>
      </c>
      <c r="CC17" s="24"/>
      <c r="CD17" s="24"/>
      <c r="CE17" s="24">
        <v>200000</v>
      </c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>
        <v>200000</v>
      </c>
      <c r="CW17" s="24"/>
      <c r="CX17" s="24"/>
      <c r="CY17" s="24">
        <v>200000</v>
      </c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5" t="s">
        <v>58</v>
      </c>
    </row>
    <row r="18" spans="1:115" ht="78.75">
      <c r="A18" s="20" t="s">
        <v>59</v>
      </c>
      <c r="B18" s="21" t="s">
        <v>60</v>
      </c>
      <c r="C18" s="20" t="s">
        <v>47</v>
      </c>
      <c r="D18" s="22" t="s">
        <v>61</v>
      </c>
      <c r="E18" s="21" t="s">
        <v>49</v>
      </c>
      <c r="F18" s="23" t="s">
        <v>62</v>
      </c>
      <c r="G18" s="23" t="s">
        <v>63</v>
      </c>
      <c r="H18" s="23" t="s">
        <v>64</v>
      </c>
      <c r="I18" s="21" t="s">
        <v>65</v>
      </c>
      <c r="J18" s="20" t="s">
        <v>66</v>
      </c>
      <c r="K18" s="20" t="s">
        <v>67</v>
      </c>
      <c r="L18" s="20" t="s">
        <v>56</v>
      </c>
      <c r="M18" s="20" t="s">
        <v>68</v>
      </c>
      <c r="N18" s="20" t="s">
        <v>57</v>
      </c>
      <c r="O18" s="24">
        <v>3675.4</v>
      </c>
      <c r="P18" s="24">
        <v>3675.4</v>
      </c>
      <c r="Q18" s="24"/>
      <c r="R18" s="24"/>
      <c r="S18" s="24"/>
      <c r="T18" s="24"/>
      <c r="U18" s="24">
        <v>3675.4</v>
      </c>
      <c r="V18" s="24">
        <v>3675.4</v>
      </c>
      <c r="W18" s="24"/>
      <c r="X18" s="24"/>
      <c r="Y18" s="24">
        <v>48000</v>
      </c>
      <c r="Z18" s="24"/>
      <c r="AA18" s="24"/>
      <c r="AB18" s="24">
        <v>48000</v>
      </c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>
        <v>3675.4</v>
      </c>
      <c r="AT18" s="24">
        <v>3675.4</v>
      </c>
      <c r="AU18" s="24"/>
      <c r="AV18" s="24"/>
      <c r="AW18" s="24"/>
      <c r="AX18" s="24"/>
      <c r="AY18" s="24">
        <v>3675.4</v>
      </c>
      <c r="AZ18" s="24">
        <v>3675.4</v>
      </c>
      <c r="BA18" s="24"/>
      <c r="BB18" s="24"/>
      <c r="BC18" s="24">
        <v>48000</v>
      </c>
      <c r="BD18" s="24"/>
      <c r="BE18" s="24"/>
      <c r="BF18" s="24">
        <v>48000</v>
      </c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>
        <v>3675.4</v>
      </c>
      <c r="BX18" s="24"/>
      <c r="BY18" s="24"/>
      <c r="BZ18" s="24">
        <v>3675.4</v>
      </c>
      <c r="CA18" s="24"/>
      <c r="CB18" s="24">
        <v>48000</v>
      </c>
      <c r="CC18" s="24"/>
      <c r="CD18" s="24"/>
      <c r="CE18" s="24">
        <v>48000</v>
      </c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>
        <v>3675.4</v>
      </c>
      <c r="CR18" s="24"/>
      <c r="CS18" s="24"/>
      <c r="CT18" s="24">
        <v>3675.4</v>
      </c>
      <c r="CU18" s="24"/>
      <c r="CV18" s="24">
        <v>48000</v>
      </c>
      <c r="CW18" s="24"/>
      <c r="CX18" s="24"/>
      <c r="CY18" s="24">
        <v>48000</v>
      </c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5" t="s">
        <v>58</v>
      </c>
    </row>
    <row r="19" spans="1:115" ht="78.75">
      <c r="A19" s="20" t="s">
        <v>59</v>
      </c>
      <c r="B19" s="21" t="s">
        <v>60</v>
      </c>
      <c r="C19" s="20" t="s">
        <v>47</v>
      </c>
      <c r="D19" s="22" t="s">
        <v>61</v>
      </c>
      <c r="E19" s="21" t="s">
        <v>49</v>
      </c>
      <c r="F19" s="23" t="s">
        <v>62</v>
      </c>
      <c r="G19" s="23" t="s">
        <v>69</v>
      </c>
      <c r="H19" s="23" t="s">
        <v>70</v>
      </c>
      <c r="I19" s="21" t="s">
        <v>65</v>
      </c>
      <c r="J19" s="20" t="s">
        <v>66</v>
      </c>
      <c r="K19" s="20" t="s">
        <v>67</v>
      </c>
      <c r="L19" s="20" t="s">
        <v>56</v>
      </c>
      <c r="M19" s="20" t="s">
        <v>68</v>
      </c>
      <c r="N19" s="20" t="s">
        <v>57</v>
      </c>
      <c r="O19" s="24">
        <v>2022837.29</v>
      </c>
      <c r="P19" s="24">
        <v>2022837.29</v>
      </c>
      <c r="Q19" s="24"/>
      <c r="R19" s="24"/>
      <c r="S19" s="24"/>
      <c r="T19" s="24"/>
      <c r="U19" s="24">
        <v>2022837.29</v>
      </c>
      <c r="V19" s="24">
        <v>2022837.29</v>
      </c>
      <c r="W19" s="24"/>
      <c r="X19" s="24"/>
      <c r="Y19" s="24">
        <v>1196770</v>
      </c>
      <c r="Z19" s="24"/>
      <c r="AA19" s="24"/>
      <c r="AB19" s="24">
        <v>1196770</v>
      </c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>
        <v>2022837.29</v>
      </c>
      <c r="AT19" s="24">
        <v>2022837.29</v>
      </c>
      <c r="AU19" s="24"/>
      <c r="AV19" s="24"/>
      <c r="AW19" s="24"/>
      <c r="AX19" s="24"/>
      <c r="AY19" s="24">
        <v>2022837.29</v>
      </c>
      <c r="AZ19" s="24">
        <v>2022837.29</v>
      </c>
      <c r="BA19" s="24"/>
      <c r="BB19" s="24"/>
      <c r="BC19" s="24">
        <v>1196770</v>
      </c>
      <c r="BD19" s="24"/>
      <c r="BE19" s="24"/>
      <c r="BF19" s="24">
        <v>1196770</v>
      </c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>
        <v>2022837.29</v>
      </c>
      <c r="BX19" s="24"/>
      <c r="BY19" s="24"/>
      <c r="BZ19" s="24">
        <v>2022837.29</v>
      </c>
      <c r="CA19" s="24"/>
      <c r="CB19" s="24">
        <v>1196770</v>
      </c>
      <c r="CC19" s="24"/>
      <c r="CD19" s="24"/>
      <c r="CE19" s="24">
        <v>1196770</v>
      </c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>
        <v>2022837.29</v>
      </c>
      <c r="CR19" s="24"/>
      <c r="CS19" s="24"/>
      <c r="CT19" s="24">
        <v>2022837.29</v>
      </c>
      <c r="CU19" s="24"/>
      <c r="CV19" s="24">
        <v>1196770</v>
      </c>
      <c r="CW19" s="24"/>
      <c r="CX19" s="24"/>
      <c r="CY19" s="24">
        <v>1196770</v>
      </c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5" t="s">
        <v>58</v>
      </c>
    </row>
    <row r="20" spans="1:115" ht="135">
      <c r="A20" s="20" t="s">
        <v>71</v>
      </c>
      <c r="B20" s="21" t="s">
        <v>72</v>
      </c>
      <c r="C20" s="20" t="s">
        <v>73</v>
      </c>
      <c r="D20" s="22" t="s">
        <v>74</v>
      </c>
      <c r="E20" s="21" t="s">
        <v>49</v>
      </c>
      <c r="F20" s="23" t="s">
        <v>62</v>
      </c>
      <c r="G20" s="23" t="s">
        <v>69</v>
      </c>
      <c r="H20" s="23" t="s">
        <v>70</v>
      </c>
      <c r="I20" s="21" t="s">
        <v>75</v>
      </c>
      <c r="J20" s="20" t="s">
        <v>76</v>
      </c>
      <c r="K20" s="20" t="s">
        <v>77</v>
      </c>
      <c r="L20" s="20" t="s">
        <v>56</v>
      </c>
      <c r="M20" s="20" t="s">
        <v>78</v>
      </c>
      <c r="N20" s="20" t="s">
        <v>57</v>
      </c>
      <c r="O20" s="24">
        <v>45067.35</v>
      </c>
      <c r="P20" s="24">
        <v>29680.35</v>
      </c>
      <c r="Q20" s="24"/>
      <c r="R20" s="24"/>
      <c r="S20" s="24"/>
      <c r="T20" s="24"/>
      <c r="U20" s="24">
        <v>45067.35</v>
      </c>
      <c r="V20" s="24">
        <v>29680.35</v>
      </c>
      <c r="W20" s="24"/>
      <c r="X20" s="24"/>
      <c r="Y20" s="24">
        <v>616694</v>
      </c>
      <c r="Z20" s="24"/>
      <c r="AA20" s="24"/>
      <c r="AB20" s="24">
        <v>616694</v>
      </c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>
        <v>45067.35</v>
      </c>
      <c r="AT20" s="24">
        <v>29680.35</v>
      </c>
      <c r="AU20" s="24"/>
      <c r="AV20" s="24"/>
      <c r="AW20" s="24"/>
      <c r="AX20" s="24"/>
      <c r="AY20" s="24">
        <v>45067.35</v>
      </c>
      <c r="AZ20" s="24">
        <v>29680.35</v>
      </c>
      <c r="BA20" s="24"/>
      <c r="BB20" s="24"/>
      <c r="BC20" s="24">
        <v>616694</v>
      </c>
      <c r="BD20" s="24"/>
      <c r="BE20" s="24"/>
      <c r="BF20" s="24">
        <v>616694</v>
      </c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>
        <v>29680.35</v>
      </c>
      <c r="BX20" s="24"/>
      <c r="BY20" s="24"/>
      <c r="BZ20" s="24">
        <v>29680.35</v>
      </c>
      <c r="CA20" s="24"/>
      <c r="CB20" s="24">
        <v>616694</v>
      </c>
      <c r="CC20" s="24"/>
      <c r="CD20" s="24"/>
      <c r="CE20" s="24">
        <v>616694</v>
      </c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>
        <v>29680.35</v>
      </c>
      <c r="CR20" s="24"/>
      <c r="CS20" s="24"/>
      <c r="CT20" s="24">
        <v>29680.35</v>
      </c>
      <c r="CU20" s="24"/>
      <c r="CV20" s="24">
        <v>616694</v>
      </c>
      <c r="CW20" s="24"/>
      <c r="CX20" s="24"/>
      <c r="CY20" s="24">
        <v>616694</v>
      </c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5" t="s">
        <v>58</v>
      </c>
    </row>
    <row r="21" spans="1:115" ht="123.75">
      <c r="A21" s="20" t="s">
        <v>59</v>
      </c>
      <c r="B21" s="21" t="s">
        <v>60</v>
      </c>
      <c r="C21" s="20" t="s">
        <v>47</v>
      </c>
      <c r="D21" s="22" t="s">
        <v>61</v>
      </c>
      <c r="E21" s="21" t="s">
        <v>79</v>
      </c>
      <c r="F21" s="23" t="s">
        <v>62</v>
      </c>
      <c r="G21" s="23" t="s">
        <v>69</v>
      </c>
      <c r="H21" s="23" t="s">
        <v>70</v>
      </c>
      <c r="I21" s="21" t="s">
        <v>80</v>
      </c>
      <c r="J21" s="20" t="s">
        <v>81</v>
      </c>
      <c r="K21" s="20" t="s">
        <v>82</v>
      </c>
      <c r="L21" s="20" t="s">
        <v>56</v>
      </c>
      <c r="M21" s="20" t="s">
        <v>83</v>
      </c>
      <c r="N21" s="20" t="s">
        <v>57</v>
      </c>
      <c r="O21" s="24">
        <v>1158788.4</v>
      </c>
      <c r="P21" s="24">
        <v>1132909.72</v>
      </c>
      <c r="Q21" s="24"/>
      <c r="R21" s="24"/>
      <c r="S21" s="24"/>
      <c r="T21" s="24"/>
      <c r="U21" s="24">
        <v>1158788.4</v>
      </c>
      <c r="V21" s="24">
        <v>1132909.72</v>
      </c>
      <c r="W21" s="24"/>
      <c r="X21" s="24"/>
      <c r="Y21" s="24">
        <v>393763</v>
      </c>
      <c r="Z21" s="24"/>
      <c r="AA21" s="24"/>
      <c r="AB21" s="24">
        <v>393763</v>
      </c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>
        <v>1158788.4</v>
      </c>
      <c r="AT21" s="24">
        <v>1132909.72</v>
      </c>
      <c r="AU21" s="24"/>
      <c r="AV21" s="24"/>
      <c r="AW21" s="24"/>
      <c r="AX21" s="24"/>
      <c r="AY21" s="24">
        <v>1158788.4</v>
      </c>
      <c r="AZ21" s="24">
        <v>1132909.72</v>
      </c>
      <c r="BA21" s="24"/>
      <c r="BB21" s="24"/>
      <c r="BC21" s="24">
        <v>393763</v>
      </c>
      <c r="BD21" s="24"/>
      <c r="BE21" s="24"/>
      <c r="BF21" s="24">
        <v>393763</v>
      </c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>
        <v>1132909.72</v>
      </c>
      <c r="BX21" s="24"/>
      <c r="BY21" s="24"/>
      <c r="BZ21" s="24">
        <v>1132909.72</v>
      </c>
      <c r="CA21" s="24"/>
      <c r="CB21" s="24">
        <v>393763</v>
      </c>
      <c r="CC21" s="24"/>
      <c r="CD21" s="24"/>
      <c r="CE21" s="24">
        <v>393763</v>
      </c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>
        <v>1132909.72</v>
      </c>
      <c r="CR21" s="24"/>
      <c r="CS21" s="24"/>
      <c r="CT21" s="24">
        <v>1132909.72</v>
      </c>
      <c r="CU21" s="24"/>
      <c r="CV21" s="24">
        <v>393763</v>
      </c>
      <c r="CW21" s="24"/>
      <c r="CX21" s="24"/>
      <c r="CY21" s="24">
        <v>393763</v>
      </c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5" t="s">
        <v>58</v>
      </c>
    </row>
    <row r="22" spans="1:115" ht="123.75">
      <c r="A22" s="20" t="s">
        <v>59</v>
      </c>
      <c r="B22" s="21" t="s">
        <v>60</v>
      </c>
      <c r="C22" s="20" t="s">
        <v>47</v>
      </c>
      <c r="D22" s="22" t="s">
        <v>61</v>
      </c>
      <c r="E22" s="21" t="s">
        <v>79</v>
      </c>
      <c r="F22" s="23" t="s">
        <v>62</v>
      </c>
      <c r="G22" s="23" t="s">
        <v>69</v>
      </c>
      <c r="H22" s="23" t="s">
        <v>64</v>
      </c>
      <c r="I22" s="21" t="s">
        <v>80</v>
      </c>
      <c r="J22" s="20" t="s">
        <v>81</v>
      </c>
      <c r="K22" s="20" t="s">
        <v>82</v>
      </c>
      <c r="L22" s="20" t="s">
        <v>56</v>
      </c>
      <c r="M22" s="20" t="s">
        <v>83</v>
      </c>
      <c r="N22" s="20" t="s">
        <v>57</v>
      </c>
      <c r="O22" s="24">
        <v>60000</v>
      </c>
      <c r="P22" s="24">
        <v>60000</v>
      </c>
      <c r="Q22" s="24"/>
      <c r="R22" s="24"/>
      <c r="S22" s="24"/>
      <c r="T22" s="24"/>
      <c r="U22" s="24">
        <v>60000</v>
      </c>
      <c r="V22" s="24">
        <v>60000</v>
      </c>
      <c r="W22" s="24"/>
      <c r="X22" s="24"/>
      <c r="Y22" s="24">
        <v>60000</v>
      </c>
      <c r="Z22" s="24"/>
      <c r="AA22" s="24"/>
      <c r="AB22" s="24">
        <v>60000</v>
      </c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>
        <v>60000</v>
      </c>
      <c r="AT22" s="24">
        <v>60000</v>
      </c>
      <c r="AU22" s="24"/>
      <c r="AV22" s="24"/>
      <c r="AW22" s="24"/>
      <c r="AX22" s="24"/>
      <c r="AY22" s="24">
        <v>60000</v>
      </c>
      <c r="AZ22" s="24">
        <v>60000</v>
      </c>
      <c r="BA22" s="24"/>
      <c r="BB22" s="24"/>
      <c r="BC22" s="24">
        <v>60000</v>
      </c>
      <c r="BD22" s="24"/>
      <c r="BE22" s="24"/>
      <c r="BF22" s="24">
        <v>60000</v>
      </c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>
        <v>60000</v>
      </c>
      <c r="BX22" s="24"/>
      <c r="BY22" s="24"/>
      <c r="BZ22" s="24">
        <v>60000</v>
      </c>
      <c r="CA22" s="24"/>
      <c r="CB22" s="24">
        <v>60000</v>
      </c>
      <c r="CC22" s="24"/>
      <c r="CD22" s="24"/>
      <c r="CE22" s="24">
        <v>60000</v>
      </c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>
        <v>60000</v>
      </c>
      <c r="CR22" s="24"/>
      <c r="CS22" s="24"/>
      <c r="CT22" s="24">
        <v>60000</v>
      </c>
      <c r="CU22" s="24"/>
      <c r="CV22" s="24">
        <v>60000</v>
      </c>
      <c r="CW22" s="24"/>
      <c r="CX22" s="24"/>
      <c r="CY22" s="24">
        <v>60000</v>
      </c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5" t="s">
        <v>58</v>
      </c>
    </row>
    <row r="23" spans="1:115" ht="146.25">
      <c r="A23" s="20" t="s">
        <v>84</v>
      </c>
      <c r="B23" s="21" t="s">
        <v>85</v>
      </c>
      <c r="C23" s="20" t="s">
        <v>47</v>
      </c>
      <c r="D23" s="22" t="s">
        <v>86</v>
      </c>
      <c r="E23" s="21" t="s">
        <v>49</v>
      </c>
      <c r="F23" s="23" t="s">
        <v>62</v>
      </c>
      <c r="G23" s="23" t="s">
        <v>69</v>
      </c>
      <c r="H23" s="23" t="s">
        <v>87</v>
      </c>
      <c r="I23" s="21" t="s">
        <v>88</v>
      </c>
      <c r="J23" s="20" t="s">
        <v>89</v>
      </c>
      <c r="K23" s="20" t="s">
        <v>90</v>
      </c>
      <c r="L23" s="20" t="s">
        <v>56</v>
      </c>
      <c r="M23" s="20" t="s">
        <v>91</v>
      </c>
      <c r="N23" s="20" t="s">
        <v>57</v>
      </c>
      <c r="O23" s="24">
        <v>140913.55</v>
      </c>
      <c r="P23" s="24">
        <v>140913.55</v>
      </c>
      <c r="Q23" s="24"/>
      <c r="R23" s="24"/>
      <c r="S23" s="24"/>
      <c r="T23" s="24"/>
      <c r="U23" s="24">
        <v>140913.55</v>
      </c>
      <c r="V23" s="24">
        <v>140913.55</v>
      </c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>
        <v>140913.55</v>
      </c>
      <c r="AT23" s="24">
        <v>140913.55</v>
      </c>
      <c r="AU23" s="24"/>
      <c r="AV23" s="24"/>
      <c r="AW23" s="24"/>
      <c r="AX23" s="24"/>
      <c r="AY23" s="24">
        <v>140913.55</v>
      </c>
      <c r="AZ23" s="24">
        <v>140913.55</v>
      </c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>
        <v>140913.55</v>
      </c>
      <c r="BX23" s="24"/>
      <c r="BY23" s="24"/>
      <c r="BZ23" s="24">
        <v>140913.55</v>
      </c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>
        <v>140913.55</v>
      </c>
      <c r="CR23" s="24"/>
      <c r="CS23" s="24"/>
      <c r="CT23" s="24">
        <v>140913.55</v>
      </c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5" t="s">
        <v>58</v>
      </c>
    </row>
    <row r="24" spans="1:115" ht="123.75">
      <c r="A24" s="20" t="s">
        <v>59</v>
      </c>
      <c r="B24" s="21" t="s">
        <v>60</v>
      </c>
      <c r="C24" s="20" t="s">
        <v>47</v>
      </c>
      <c r="D24" s="22" t="s">
        <v>61</v>
      </c>
      <c r="E24" s="21" t="s">
        <v>79</v>
      </c>
      <c r="F24" s="23" t="s">
        <v>62</v>
      </c>
      <c r="G24" s="23" t="s">
        <v>92</v>
      </c>
      <c r="H24" s="23" t="s">
        <v>64</v>
      </c>
      <c r="I24" s="21" t="s">
        <v>80</v>
      </c>
      <c r="J24" s="20" t="s">
        <v>81</v>
      </c>
      <c r="K24" s="20" t="s">
        <v>82</v>
      </c>
      <c r="L24" s="20" t="s">
        <v>56</v>
      </c>
      <c r="M24" s="20" t="s">
        <v>83</v>
      </c>
      <c r="N24" s="20" t="s">
        <v>57</v>
      </c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>
        <v>5758.33</v>
      </c>
      <c r="Z24" s="24"/>
      <c r="AA24" s="24"/>
      <c r="AB24" s="24">
        <v>5758.33</v>
      </c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>
        <v>5758.33</v>
      </c>
      <c r="BD24" s="24"/>
      <c r="BE24" s="24"/>
      <c r="BF24" s="24">
        <v>5758.33</v>
      </c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>
        <v>5758.33</v>
      </c>
      <c r="CC24" s="24"/>
      <c r="CD24" s="24"/>
      <c r="CE24" s="24">
        <v>5758.33</v>
      </c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>
        <v>5758.33</v>
      </c>
      <c r="CW24" s="24"/>
      <c r="CX24" s="24"/>
      <c r="CY24" s="24">
        <v>5758.33</v>
      </c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5" t="s">
        <v>58</v>
      </c>
    </row>
    <row r="25" spans="1:115" ht="123.75">
      <c r="A25" s="20" t="s">
        <v>59</v>
      </c>
      <c r="B25" s="21" t="s">
        <v>60</v>
      </c>
      <c r="C25" s="20" t="s">
        <v>47</v>
      </c>
      <c r="D25" s="22" t="s">
        <v>61</v>
      </c>
      <c r="E25" s="21" t="s">
        <v>79</v>
      </c>
      <c r="F25" s="23" t="s">
        <v>62</v>
      </c>
      <c r="G25" s="23" t="s">
        <v>92</v>
      </c>
      <c r="H25" s="23" t="s">
        <v>93</v>
      </c>
      <c r="I25" s="21" t="s">
        <v>80</v>
      </c>
      <c r="J25" s="20" t="s">
        <v>81</v>
      </c>
      <c r="K25" s="20" t="s">
        <v>82</v>
      </c>
      <c r="L25" s="20" t="s">
        <v>56</v>
      </c>
      <c r="M25" s="20" t="s">
        <v>83</v>
      </c>
      <c r="N25" s="20" t="s">
        <v>57</v>
      </c>
      <c r="O25" s="24">
        <v>150000</v>
      </c>
      <c r="P25" s="24">
        <v>150000</v>
      </c>
      <c r="Q25" s="24"/>
      <c r="R25" s="24"/>
      <c r="S25" s="24"/>
      <c r="T25" s="24"/>
      <c r="U25" s="24">
        <v>150000</v>
      </c>
      <c r="V25" s="24">
        <v>150000</v>
      </c>
      <c r="W25" s="24"/>
      <c r="X25" s="24"/>
      <c r="Y25" s="24">
        <v>100000</v>
      </c>
      <c r="Z25" s="24"/>
      <c r="AA25" s="24"/>
      <c r="AB25" s="24">
        <v>100000</v>
      </c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>
        <v>150000</v>
      </c>
      <c r="AT25" s="24">
        <v>150000</v>
      </c>
      <c r="AU25" s="24"/>
      <c r="AV25" s="24"/>
      <c r="AW25" s="24"/>
      <c r="AX25" s="24"/>
      <c r="AY25" s="24">
        <v>150000</v>
      </c>
      <c r="AZ25" s="24">
        <v>150000</v>
      </c>
      <c r="BA25" s="24"/>
      <c r="BB25" s="24"/>
      <c r="BC25" s="24">
        <v>100000</v>
      </c>
      <c r="BD25" s="24"/>
      <c r="BE25" s="24"/>
      <c r="BF25" s="24">
        <v>100000</v>
      </c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>
        <v>150000</v>
      </c>
      <c r="BX25" s="24"/>
      <c r="BY25" s="24"/>
      <c r="BZ25" s="24">
        <v>150000</v>
      </c>
      <c r="CA25" s="24"/>
      <c r="CB25" s="24">
        <v>100000</v>
      </c>
      <c r="CC25" s="24"/>
      <c r="CD25" s="24"/>
      <c r="CE25" s="24">
        <v>100000</v>
      </c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>
        <v>150000</v>
      </c>
      <c r="CR25" s="24"/>
      <c r="CS25" s="24"/>
      <c r="CT25" s="24">
        <v>150000</v>
      </c>
      <c r="CU25" s="24"/>
      <c r="CV25" s="24">
        <v>100000</v>
      </c>
      <c r="CW25" s="24"/>
      <c r="CX25" s="24"/>
      <c r="CY25" s="24">
        <v>100000</v>
      </c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5" t="s">
        <v>58</v>
      </c>
    </row>
    <row r="26" spans="1:115" ht="146.25">
      <c r="A26" s="20" t="s">
        <v>84</v>
      </c>
      <c r="B26" s="21" t="s">
        <v>85</v>
      </c>
      <c r="C26" s="20" t="s">
        <v>47</v>
      </c>
      <c r="D26" s="22" t="s">
        <v>86</v>
      </c>
      <c r="E26" s="21" t="s">
        <v>49</v>
      </c>
      <c r="F26" s="23" t="s">
        <v>62</v>
      </c>
      <c r="G26" s="23" t="s">
        <v>94</v>
      </c>
      <c r="H26" s="23" t="s">
        <v>87</v>
      </c>
      <c r="I26" s="21" t="s">
        <v>88</v>
      </c>
      <c r="J26" s="20" t="s">
        <v>89</v>
      </c>
      <c r="K26" s="20" t="s">
        <v>90</v>
      </c>
      <c r="L26" s="20" t="s">
        <v>56</v>
      </c>
      <c r="M26" s="20" t="s">
        <v>91</v>
      </c>
      <c r="N26" s="20" t="s">
        <v>57</v>
      </c>
      <c r="O26" s="24">
        <v>29100</v>
      </c>
      <c r="P26" s="24">
        <v>29100</v>
      </c>
      <c r="Q26" s="24"/>
      <c r="R26" s="24"/>
      <c r="S26" s="24"/>
      <c r="T26" s="24"/>
      <c r="U26" s="24">
        <v>29100</v>
      </c>
      <c r="V26" s="24">
        <v>29100</v>
      </c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>
        <v>29100</v>
      </c>
      <c r="AT26" s="24">
        <v>29100</v>
      </c>
      <c r="AU26" s="24"/>
      <c r="AV26" s="24"/>
      <c r="AW26" s="24"/>
      <c r="AX26" s="24"/>
      <c r="AY26" s="24">
        <v>29100</v>
      </c>
      <c r="AZ26" s="24">
        <v>29100</v>
      </c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>
        <v>29100</v>
      </c>
      <c r="BX26" s="24"/>
      <c r="BY26" s="24"/>
      <c r="BZ26" s="24">
        <v>29100</v>
      </c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>
        <v>29100</v>
      </c>
      <c r="CR26" s="24"/>
      <c r="CS26" s="24"/>
      <c r="CT26" s="24">
        <v>29100</v>
      </c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5" t="s">
        <v>58</v>
      </c>
    </row>
    <row r="27" spans="1:115" ht="123.75">
      <c r="A27" s="20" t="s">
        <v>59</v>
      </c>
      <c r="B27" s="21" t="s">
        <v>60</v>
      </c>
      <c r="C27" s="20" t="s">
        <v>47</v>
      </c>
      <c r="D27" s="22" t="s">
        <v>61</v>
      </c>
      <c r="E27" s="21" t="s">
        <v>79</v>
      </c>
      <c r="F27" s="23" t="s">
        <v>62</v>
      </c>
      <c r="G27" s="23" t="s">
        <v>95</v>
      </c>
      <c r="H27" s="23" t="s">
        <v>70</v>
      </c>
      <c r="I27" s="21" t="s">
        <v>80</v>
      </c>
      <c r="J27" s="20" t="s">
        <v>81</v>
      </c>
      <c r="K27" s="20" t="s">
        <v>82</v>
      </c>
      <c r="L27" s="20" t="s">
        <v>56</v>
      </c>
      <c r="M27" s="20" t="s">
        <v>83</v>
      </c>
      <c r="N27" s="20" t="s">
        <v>57</v>
      </c>
      <c r="O27" s="24">
        <v>108495.41</v>
      </c>
      <c r="P27" s="24">
        <v>105956.41</v>
      </c>
      <c r="Q27" s="24"/>
      <c r="R27" s="24"/>
      <c r="S27" s="24"/>
      <c r="T27" s="24"/>
      <c r="U27" s="24">
        <v>108495.41</v>
      </c>
      <c r="V27" s="24">
        <v>105956.41</v>
      </c>
      <c r="W27" s="24"/>
      <c r="X27" s="24"/>
      <c r="Y27" s="24">
        <v>16856.66</v>
      </c>
      <c r="Z27" s="24"/>
      <c r="AA27" s="24"/>
      <c r="AB27" s="24">
        <v>16856.66</v>
      </c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>
        <v>108495.41</v>
      </c>
      <c r="AT27" s="24">
        <v>105956.41</v>
      </c>
      <c r="AU27" s="24"/>
      <c r="AV27" s="24"/>
      <c r="AW27" s="24"/>
      <c r="AX27" s="24"/>
      <c r="AY27" s="24">
        <v>108495.41</v>
      </c>
      <c r="AZ27" s="24">
        <v>105956.41</v>
      </c>
      <c r="BA27" s="24"/>
      <c r="BB27" s="24"/>
      <c r="BC27" s="24">
        <v>16856.66</v>
      </c>
      <c r="BD27" s="24"/>
      <c r="BE27" s="24"/>
      <c r="BF27" s="24">
        <v>16856.66</v>
      </c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>
        <v>105956.41</v>
      </c>
      <c r="BX27" s="24"/>
      <c r="BY27" s="24"/>
      <c r="BZ27" s="24">
        <v>105956.41</v>
      </c>
      <c r="CA27" s="24"/>
      <c r="CB27" s="24">
        <v>16856.66</v>
      </c>
      <c r="CC27" s="24"/>
      <c r="CD27" s="24"/>
      <c r="CE27" s="24">
        <v>16856.66</v>
      </c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>
        <v>105956.41</v>
      </c>
      <c r="CR27" s="24"/>
      <c r="CS27" s="24"/>
      <c r="CT27" s="24">
        <v>105956.41</v>
      </c>
      <c r="CU27" s="24"/>
      <c r="CV27" s="24">
        <v>16856.66</v>
      </c>
      <c r="CW27" s="24"/>
      <c r="CX27" s="24"/>
      <c r="CY27" s="24">
        <v>16856.66</v>
      </c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5" t="s">
        <v>58</v>
      </c>
    </row>
    <row r="28" spans="1:115" ht="78.75">
      <c r="A28" s="20" t="s">
        <v>59</v>
      </c>
      <c r="B28" s="21" t="s">
        <v>60</v>
      </c>
      <c r="C28" s="20" t="s">
        <v>47</v>
      </c>
      <c r="D28" s="22" t="s">
        <v>61</v>
      </c>
      <c r="E28" s="21" t="s">
        <v>49</v>
      </c>
      <c r="F28" s="23" t="s">
        <v>62</v>
      </c>
      <c r="G28" s="23" t="s">
        <v>95</v>
      </c>
      <c r="H28" s="23" t="s">
        <v>70</v>
      </c>
      <c r="I28" s="21" t="s">
        <v>65</v>
      </c>
      <c r="J28" s="20" t="s">
        <v>66</v>
      </c>
      <c r="K28" s="20" t="s">
        <v>67</v>
      </c>
      <c r="L28" s="20" t="s">
        <v>56</v>
      </c>
      <c r="M28" s="20" t="s">
        <v>68</v>
      </c>
      <c r="N28" s="20" t="s">
        <v>57</v>
      </c>
      <c r="O28" s="24">
        <v>230994.76</v>
      </c>
      <c r="P28" s="24">
        <v>224965.76</v>
      </c>
      <c r="Q28" s="24"/>
      <c r="R28" s="24"/>
      <c r="S28" s="24"/>
      <c r="T28" s="24"/>
      <c r="U28" s="24">
        <v>230994.76</v>
      </c>
      <c r="V28" s="24">
        <v>224965.76</v>
      </c>
      <c r="W28" s="24"/>
      <c r="X28" s="24"/>
      <c r="Y28" s="24">
        <v>404304.84</v>
      </c>
      <c r="Z28" s="24"/>
      <c r="AA28" s="24"/>
      <c r="AB28" s="24">
        <v>404304.84</v>
      </c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>
        <v>230994.76</v>
      </c>
      <c r="AT28" s="24">
        <v>224965.76</v>
      </c>
      <c r="AU28" s="24"/>
      <c r="AV28" s="24"/>
      <c r="AW28" s="24"/>
      <c r="AX28" s="24"/>
      <c r="AY28" s="24">
        <v>230994.76</v>
      </c>
      <c r="AZ28" s="24">
        <v>224965.76</v>
      </c>
      <c r="BA28" s="24"/>
      <c r="BB28" s="24"/>
      <c r="BC28" s="24">
        <v>404304.84</v>
      </c>
      <c r="BD28" s="24"/>
      <c r="BE28" s="24"/>
      <c r="BF28" s="24">
        <v>404304.84</v>
      </c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>
        <v>224965.76</v>
      </c>
      <c r="BX28" s="24"/>
      <c r="BY28" s="24"/>
      <c r="BZ28" s="24">
        <v>224965.76</v>
      </c>
      <c r="CA28" s="24"/>
      <c r="CB28" s="24">
        <v>404304.84</v>
      </c>
      <c r="CC28" s="24"/>
      <c r="CD28" s="24"/>
      <c r="CE28" s="24">
        <v>404304.84</v>
      </c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>
        <v>224965.76</v>
      </c>
      <c r="CR28" s="24"/>
      <c r="CS28" s="24"/>
      <c r="CT28" s="24">
        <v>224965.76</v>
      </c>
      <c r="CU28" s="24"/>
      <c r="CV28" s="24">
        <v>404304.84</v>
      </c>
      <c r="CW28" s="24"/>
      <c r="CX28" s="24"/>
      <c r="CY28" s="24">
        <v>404304.84</v>
      </c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5" t="s">
        <v>58</v>
      </c>
    </row>
    <row r="29" spans="1:115" ht="135">
      <c r="A29" s="20" t="s">
        <v>71</v>
      </c>
      <c r="B29" s="21" t="s">
        <v>72</v>
      </c>
      <c r="C29" s="20" t="s">
        <v>73</v>
      </c>
      <c r="D29" s="22" t="s">
        <v>74</v>
      </c>
      <c r="E29" s="21" t="s">
        <v>49</v>
      </c>
      <c r="F29" s="23" t="s">
        <v>62</v>
      </c>
      <c r="G29" s="23" t="s">
        <v>95</v>
      </c>
      <c r="H29" s="23" t="s">
        <v>70</v>
      </c>
      <c r="I29" s="21" t="s">
        <v>75</v>
      </c>
      <c r="J29" s="20" t="s">
        <v>76</v>
      </c>
      <c r="K29" s="20" t="s">
        <v>77</v>
      </c>
      <c r="L29" s="20" t="s">
        <v>56</v>
      </c>
      <c r="M29" s="20" t="s">
        <v>78</v>
      </c>
      <c r="N29" s="20" t="s">
        <v>57</v>
      </c>
      <c r="O29" s="24">
        <v>13060</v>
      </c>
      <c r="P29" s="24">
        <v>13060</v>
      </c>
      <c r="Q29" s="24"/>
      <c r="R29" s="24"/>
      <c r="S29" s="24"/>
      <c r="T29" s="24"/>
      <c r="U29" s="24">
        <v>13060</v>
      </c>
      <c r="V29" s="24">
        <v>13060</v>
      </c>
      <c r="W29" s="24"/>
      <c r="X29" s="24"/>
      <c r="Y29" s="24">
        <v>60310</v>
      </c>
      <c r="Z29" s="24"/>
      <c r="AA29" s="24"/>
      <c r="AB29" s="24">
        <v>60310</v>
      </c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>
        <v>13060</v>
      </c>
      <c r="AT29" s="24">
        <v>13060</v>
      </c>
      <c r="AU29" s="24"/>
      <c r="AV29" s="24"/>
      <c r="AW29" s="24"/>
      <c r="AX29" s="24"/>
      <c r="AY29" s="24">
        <v>13060</v>
      </c>
      <c r="AZ29" s="24">
        <v>13060</v>
      </c>
      <c r="BA29" s="24"/>
      <c r="BB29" s="24"/>
      <c r="BC29" s="24">
        <v>30000</v>
      </c>
      <c r="BD29" s="24"/>
      <c r="BE29" s="24"/>
      <c r="BF29" s="24">
        <v>30000</v>
      </c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>
        <v>13060</v>
      </c>
      <c r="BX29" s="24"/>
      <c r="BY29" s="24"/>
      <c r="BZ29" s="24">
        <v>13060</v>
      </c>
      <c r="CA29" s="24"/>
      <c r="CB29" s="24">
        <v>60310</v>
      </c>
      <c r="CC29" s="24"/>
      <c r="CD29" s="24"/>
      <c r="CE29" s="24">
        <v>60310</v>
      </c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>
        <v>13060</v>
      </c>
      <c r="CR29" s="24"/>
      <c r="CS29" s="24"/>
      <c r="CT29" s="24">
        <v>13060</v>
      </c>
      <c r="CU29" s="24"/>
      <c r="CV29" s="24">
        <v>30000</v>
      </c>
      <c r="CW29" s="24"/>
      <c r="CX29" s="24"/>
      <c r="CY29" s="24">
        <v>30000</v>
      </c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5" t="s">
        <v>58</v>
      </c>
    </row>
    <row r="30" spans="1:115" ht="123.75">
      <c r="A30" s="20" t="s">
        <v>59</v>
      </c>
      <c r="B30" s="21" t="s">
        <v>60</v>
      </c>
      <c r="C30" s="20" t="s">
        <v>47</v>
      </c>
      <c r="D30" s="22" t="s">
        <v>61</v>
      </c>
      <c r="E30" s="21" t="s">
        <v>79</v>
      </c>
      <c r="F30" s="23" t="s">
        <v>62</v>
      </c>
      <c r="G30" s="23" t="s">
        <v>95</v>
      </c>
      <c r="H30" s="23" t="s">
        <v>64</v>
      </c>
      <c r="I30" s="21" t="s">
        <v>80</v>
      </c>
      <c r="J30" s="20" t="s">
        <v>81</v>
      </c>
      <c r="K30" s="20" t="s">
        <v>82</v>
      </c>
      <c r="L30" s="20" t="s">
        <v>56</v>
      </c>
      <c r="M30" s="20" t="s">
        <v>83</v>
      </c>
      <c r="N30" s="20" t="s">
        <v>57</v>
      </c>
      <c r="O30" s="24">
        <v>508907.17</v>
      </c>
      <c r="P30" s="24">
        <v>507502.05</v>
      </c>
      <c r="Q30" s="24"/>
      <c r="R30" s="24"/>
      <c r="S30" s="24"/>
      <c r="T30" s="24"/>
      <c r="U30" s="24">
        <v>508907.17</v>
      </c>
      <c r="V30" s="24">
        <v>507502.05</v>
      </c>
      <c r="W30" s="24"/>
      <c r="X30" s="24"/>
      <c r="Y30" s="24">
        <v>343257.01</v>
      </c>
      <c r="Z30" s="24"/>
      <c r="AA30" s="24"/>
      <c r="AB30" s="24">
        <v>343257.01</v>
      </c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>
        <v>508907.17</v>
      </c>
      <c r="AT30" s="24">
        <v>507502.05</v>
      </c>
      <c r="AU30" s="24"/>
      <c r="AV30" s="24"/>
      <c r="AW30" s="24"/>
      <c r="AX30" s="24"/>
      <c r="AY30" s="24">
        <v>508907.17</v>
      </c>
      <c r="AZ30" s="24">
        <v>507502.05</v>
      </c>
      <c r="BA30" s="24"/>
      <c r="BB30" s="24"/>
      <c r="BC30" s="24">
        <v>343257.01</v>
      </c>
      <c r="BD30" s="24"/>
      <c r="BE30" s="24"/>
      <c r="BF30" s="24">
        <v>343257.01</v>
      </c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>
        <v>507502.05</v>
      </c>
      <c r="BX30" s="24"/>
      <c r="BY30" s="24"/>
      <c r="BZ30" s="24">
        <v>507502.05</v>
      </c>
      <c r="CA30" s="24"/>
      <c r="CB30" s="24">
        <v>343257.01</v>
      </c>
      <c r="CC30" s="24"/>
      <c r="CD30" s="24"/>
      <c r="CE30" s="24">
        <v>343257.01</v>
      </c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>
        <v>507502.05</v>
      </c>
      <c r="CR30" s="24"/>
      <c r="CS30" s="24"/>
      <c r="CT30" s="24">
        <v>507502.05</v>
      </c>
      <c r="CU30" s="24"/>
      <c r="CV30" s="24">
        <v>343257.01</v>
      </c>
      <c r="CW30" s="24"/>
      <c r="CX30" s="24"/>
      <c r="CY30" s="24">
        <v>343257.01</v>
      </c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5" t="s">
        <v>58</v>
      </c>
    </row>
    <row r="31" spans="1:115" ht="135">
      <c r="A31" s="20" t="s">
        <v>71</v>
      </c>
      <c r="B31" s="21" t="s">
        <v>72</v>
      </c>
      <c r="C31" s="20" t="s">
        <v>73</v>
      </c>
      <c r="D31" s="22" t="s">
        <v>74</v>
      </c>
      <c r="E31" s="21" t="s">
        <v>49</v>
      </c>
      <c r="F31" s="23" t="s">
        <v>62</v>
      </c>
      <c r="G31" s="23" t="s">
        <v>95</v>
      </c>
      <c r="H31" s="23" t="s">
        <v>64</v>
      </c>
      <c r="I31" s="21" t="s">
        <v>75</v>
      </c>
      <c r="J31" s="20" t="s">
        <v>76</v>
      </c>
      <c r="K31" s="20" t="s">
        <v>77</v>
      </c>
      <c r="L31" s="20" t="s">
        <v>56</v>
      </c>
      <c r="M31" s="20" t="s">
        <v>78</v>
      </c>
      <c r="N31" s="20" t="s">
        <v>57</v>
      </c>
      <c r="O31" s="24">
        <v>25026.65</v>
      </c>
      <c r="P31" s="24">
        <v>25026.65</v>
      </c>
      <c r="Q31" s="24"/>
      <c r="R31" s="24"/>
      <c r="S31" s="24"/>
      <c r="T31" s="24"/>
      <c r="U31" s="24">
        <v>25026.65</v>
      </c>
      <c r="V31" s="24">
        <v>25026.65</v>
      </c>
      <c r="W31" s="24"/>
      <c r="X31" s="24"/>
      <c r="Y31" s="24">
        <v>358864.05</v>
      </c>
      <c r="Z31" s="24"/>
      <c r="AA31" s="24"/>
      <c r="AB31" s="24">
        <v>358864.05</v>
      </c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>
        <v>25026.65</v>
      </c>
      <c r="AT31" s="24">
        <v>25026.65</v>
      </c>
      <c r="AU31" s="24"/>
      <c r="AV31" s="24"/>
      <c r="AW31" s="24"/>
      <c r="AX31" s="24"/>
      <c r="AY31" s="24">
        <v>25026.65</v>
      </c>
      <c r="AZ31" s="24">
        <v>25026.65</v>
      </c>
      <c r="BA31" s="24"/>
      <c r="BB31" s="24"/>
      <c r="BC31" s="24">
        <v>358864.05</v>
      </c>
      <c r="BD31" s="24"/>
      <c r="BE31" s="24"/>
      <c r="BF31" s="24">
        <v>358864.05</v>
      </c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>
        <v>25026.65</v>
      </c>
      <c r="BX31" s="24"/>
      <c r="BY31" s="24"/>
      <c r="BZ31" s="24">
        <v>25026.65</v>
      </c>
      <c r="CA31" s="24"/>
      <c r="CB31" s="24">
        <v>358864.05</v>
      </c>
      <c r="CC31" s="24"/>
      <c r="CD31" s="24"/>
      <c r="CE31" s="24">
        <v>358864.05</v>
      </c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>
        <v>25026.65</v>
      </c>
      <c r="CR31" s="24"/>
      <c r="CS31" s="24"/>
      <c r="CT31" s="24">
        <v>25026.65</v>
      </c>
      <c r="CU31" s="24"/>
      <c r="CV31" s="24">
        <v>358864.05</v>
      </c>
      <c r="CW31" s="24"/>
      <c r="CX31" s="24"/>
      <c r="CY31" s="24">
        <v>358864.05</v>
      </c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5" t="s">
        <v>58</v>
      </c>
    </row>
    <row r="32" spans="1:115" ht="78.75">
      <c r="A32" s="20" t="s">
        <v>59</v>
      </c>
      <c r="B32" s="21" t="s">
        <v>60</v>
      </c>
      <c r="C32" s="20" t="s">
        <v>47</v>
      </c>
      <c r="D32" s="22" t="s">
        <v>61</v>
      </c>
      <c r="E32" s="21" t="s">
        <v>49</v>
      </c>
      <c r="F32" s="23" t="s">
        <v>62</v>
      </c>
      <c r="G32" s="23" t="s">
        <v>95</v>
      </c>
      <c r="H32" s="23" t="s">
        <v>64</v>
      </c>
      <c r="I32" s="21" t="s">
        <v>65</v>
      </c>
      <c r="J32" s="20" t="s">
        <v>66</v>
      </c>
      <c r="K32" s="20" t="s">
        <v>67</v>
      </c>
      <c r="L32" s="20" t="s">
        <v>56</v>
      </c>
      <c r="M32" s="20" t="s">
        <v>68</v>
      </c>
      <c r="N32" s="20" t="s">
        <v>57</v>
      </c>
      <c r="O32" s="24">
        <v>663852.85</v>
      </c>
      <c r="P32" s="24">
        <v>537145.45</v>
      </c>
      <c r="Q32" s="24"/>
      <c r="R32" s="24"/>
      <c r="S32" s="24"/>
      <c r="T32" s="24"/>
      <c r="U32" s="24">
        <v>663852.85</v>
      </c>
      <c r="V32" s="24">
        <v>537145.45</v>
      </c>
      <c r="W32" s="24"/>
      <c r="X32" s="24"/>
      <c r="Y32" s="24">
        <v>1085885.61</v>
      </c>
      <c r="Z32" s="24"/>
      <c r="AA32" s="24"/>
      <c r="AB32" s="24">
        <v>1085885.61</v>
      </c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>
        <v>646227.24</v>
      </c>
      <c r="AT32" s="24">
        <v>537145.45</v>
      </c>
      <c r="AU32" s="24"/>
      <c r="AV32" s="24"/>
      <c r="AW32" s="24"/>
      <c r="AX32" s="24"/>
      <c r="AY32" s="24">
        <v>646227.24</v>
      </c>
      <c r="AZ32" s="24">
        <v>537145.45</v>
      </c>
      <c r="BA32" s="24"/>
      <c r="BB32" s="24"/>
      <c r="BC32" s="24">
        <v>1073210</v>
      </c>
      <c r="BD32" s="24"/>
      <c r="BE32" s="24"/>
      <c r="BF32" s="24">
        <v>1073210</v>
      </c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>
        <v>537145.45</v>
      </c>
      <c r="BX32" s="24"/>
      <c r="BY32" s="24"/>
      <c r="BZ32" s="24">
        <v>537145.45</v>
      </c>
      <c r="CA32" s="24"/>
      <c r="CB32" s="24">
        <v>1085885.61</v>
      </c>
      <c r="CC32" s="24"/>
      <c r="CD32" s="24"/>
      <c r="CE32" s="24">
        <v>1085885.61</v>
      </c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>
        <v>537145.45</v>
      </c>
      <c r="CR32" s="24"/>
      <c r="CS32" s="24"/>
      <c r="CT32" s="24">
        <v>537145.45</v>
      </c>
      <c r="CU32" s="24"/>
      <c r="CV32" s="24">
        <v>1073210</v>
      </c>
      <c r="CW32" s="24"/>
      <c r="CX32" s="24"/>
      <c r="CY32" s="24">
        <v>1073210</v>
      </c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5" t="s">
        <v>58</v>
      </c>
    </row>
    <row r="33" spans="1:115" ht="146.25">
      <c r="A33" s="20" t="s">
        <v>84</v>
      </c>
      <c r="B33" s="21" t="s">
        <v>85</v>
      </c>
      <c r="C33" s="20" t="s">
        <v>47</v>
      </c>
      <c r="D33" s="22" t="s">
        <v>86</v>
      </c>
      <c r="E33" s="21" t="s">
        <v>49</v>
      </c>
      <c r="F33" s="23" t="s">
        <v>62</v>
      </c>
      <c r="G33" s="23" t="s">
        <v>95</v>
      </c>
      <c r="H33" s="23" t="s">
        <v>87</v>
      </c>
      <c r="I33" s="21" t="s">
        <v>88</v>
      </c>
      <c r="J33" s="20" t="s">
        <v>89</v>
      </c>
      <c r="K33" s="20" t="s">
        <v>90</v>
      </c>
      <c r="L33" s="20" t="s">
        <v>56</v>
      </c>
      <c r="M33" s="20" t="s">
        <v>91</v>
      </c>
      <c r="N33" s="20" t="s">
        <v>57</v>
      </c>
      <c r="O33" s="24">
        <v>38280</v>
      </c>
      <c r="P33" s="24">
        <v>38280</v>
      </c>
      <c r="Q33" s="24"/>
      <c r="R33" s="24"/>
      <c r="S33" s="24"/>
      <c r="T33" s="24"/>
      <c r="U33" s="24">
        <v>38280</v>
      </c>
      <c r="V33" s="24">
        <v>38280</v>
      </c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>
        <v>38280</v>
      </c>
      <c r="AT33" s="24">
        <v>38280</v>
      </c>
      <c r="AU33" s="24"/>
      <c r="AV33" s="24"/>
      <c r="AW33" s="24"/>
      <c r="AX33" s="24"/>
      <c r="AY33" s="24">
        <v>38280</v>
      </c>
      <c r="AZ33" s="24">
        <v>38280</v>
      </c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>
        <v>38280</v>
      </c>
      <c r="BX33" s="24"/>
      <c r="BY33" s="24"/>
      <c r="BZ33" s="24">
        <v>38280</v>
      </c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>
        <v>38280</v>
      </c>
      <c r="CR33" s="24"/>
      <c r="CS33" s="24"/>
      <c r="CT33" s="24">
        <v>38280</v>
      </c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5" t="s">
        <v>58</v>
      </c>
    </row>
    <row r="34" spans="1:115" ht="90">
      <c r="A34" s="20" t="s">
        <v>59</v>
      </c>
      <c r="B34" s="21" t="s">
        <v>60</v>
      </c>
      <c r="C34" s="20" t="s">
        <v>47</v>
      </c>
      <c r="D34" s="22" t="s">
        <v>61</v>
      </c>
      <c r="E34" s="21" t="s">
        <v>49</v>
      </c>
      <c r="F34" s="23" t="s">
        <v>62</v>
      </c>
      <c r="G34" s="23" t="s">
        <v>95</v>
      </c>
      <c r="H34" s="23" t="s">
        <v>96</v>
      </c>
      <c r="I34" s="21" t="s">
        <v>97</v>
      </c>
      <c r="J34" s="20" t="s">
        <v>98</v>
      </c>
      <c r="K34" s="20" t="s">
        <v>67</v>
      </c>
      <c r="L34" s="20" t="s">
        <v>56</v>
      </c>
      <c r="M34" s="20" t="s">
        <v>68</v>
      </c>
      <c r="N34" s="20" t="s">
        <v>57</v>
      </c>
      <c r="O34" s="24">
        <v>262441.6</v>
      </c>
      <c r="P34" s="24">
        <v>262441.6</v>
      </c>
      <c r="Q34" s="24"/>
      <c r="R34" s="24"/>
      <c r="S34" s="24"/>
      <c r="T34" s="24"/>
      <c r="U34" s="24">
        <v>262441.6</v>
      </c>
      <c r="V34" s="24">
        <v>262441.6</v>
      </c>
      <c r="W34" s="24"/>
      <c r="X34" s="24"/>
      <c r="Y34" s="24">
        <v>254149</v>
      </c>
      <c r="Z34" s="24"/>
      <c r="AA34" s="24"/>
      <c r="AB34" s="24">
        <v>254149</v>
      </c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>
        <v>262441.6</v>
      </c>
      <c r="AT34" s="24">
        <v>262441.6</v>
      </c>
      <c r="AU34" s="24"/>
      <c r="AV34" s="24"/>
      <c r="AW34" s="24"/>
      <c r="AX34" s="24"/>
      <c r="AY34" s="24">
        <v>262441.6</v>
      </c>
      <c r="AZ34" s="24">
        <v>262441.6</v>
      </c>
      <c r="BA34" s="24"/>
      <c r="BB34" s="24"/>
      <c r="BC34" s="24">
        <v>254149</v>
      </c>
      <c r="BD34" s="24"/>
      <c r="BE34" s="24"/>
      <c r="BF34" s="24">
        <v>254149</v>
      </c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>
        <v>262441.6</v>
      </c>
      <c r="BX34" s="24"/>
      <c r="BY34" s="24"/>
      <c r="BZ34" s="24">
        <v>262441.6</v>
      </c>
      <c r="CA34" s="24"/>
      <c r="CB34" s="24">
        <v>254149</v>
      </c>
      <c r="CC34" s="24"/>
      <c r="CD34" s="24"/>
      <c r="CE34" s="24">
        <v>254149</v>
      </c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>
        <v>262441.6</v>
      </c>
      <c r="CR34" s="24"/>
      <c r="CS34" s="24"/>
      <c r="CT34" s="24">
        <v>262441.6</v>
      </c>
      <c r="CU34" s="24"/>
      <c r="CV34" s="24">
        <v>254149</v>
      </c>
      <c r="CW34" s="24"/>
      <c r="CX34" s="24"/>
      <c r="CY34" s="24">
        <v>254149</v>
      </c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5" t="s">
        <v>58</v>
      </c>
    </row>
    <row r="35" spans="1:115" ht="123.75">
      <c r="A35" s="20" t="s">
        <v>59</v>
      </c>
      <c r="B35" s="21" t="s">
        <v>60</v>
      </c>
      <c r="C35" s="20" t="s">
        <v>47</v>
      </c>
      <c r="D35" s="22" t="s">
        <v>61</v>
      </c>
      <c r="E35" s="21" t="s">
        <v>79</v>
      </c>
      <c r="F35" s="23" t="s">
        <v>62</v>
      </c>
      <c r="G35" s="23" t="s">
        <v>95</v>
      </c>
      <c r="H35" s="23" t="s">
        <v>96</v>
      </c>
      <c r="I35" s="21" t="s">
        <v>80</v>
      </c>
      <c r="J35" s="20" t="s">
        <v>81</v>
      </c>
      <c r="K35" s="20" t="s">
        <v>82</v>
      </c>
      <c r="L35" s="20" t="s">
        <v>56</v>
      </c>
      <c r="M35" s="20" t="s">
        <v>83</v>
      </c>
      <c r="N35" s="20" t="s">
        <v>57</v>
      </c>
      <c r="O35" s="24">
        <v>13417.9</v>
      </c>
      <c r="P35" s="24">
        <v>13417.9</v>
      </c>
      <c r="Q35" s="24"/>
      <c r="R35" s="24"/>
      <c r="S35" s="24"/>
      <c r="T35" s="24"/>
      <c r="U35" s="24">
        <v>13417.9</v>
      </c>
      <c r="V35" s="24">
        <v>13417.9</v>
      </c>
      <c r="W35" s="24"/>
      <c r="X35" s="24"/>
      <c r="Y35" s="24">
        <v>19649</v>
      </c>
      <c r="Z35" s="24"/>
      <c r="AA35" s="24"/>
      <c r="AB35" s="24">
        <v>19649</v>
      </c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>
        <v>13417.9</v>
      </c>
      <c r="AT35" s="24">
        <v>13417.9</v>
      </c>
      <c r="AU35" s="24"/>
      <c r="AV35" s="24"/>
      <c r="AW35" s="24"/>
      <c r="AX35" s="24"/>
      <c r="AY35" s="24">
        <v>13417.9</v>
      </c>
      <c r="AZ35" s="24">
        <v>13417.9</v>
      </c>
      <c r="BA35" s="24"/>
      <c r="BB35" s="24"/>
      <c r="BC35" s="24">
        <v>19649</v>
      </c>
      <c r="BD35" s="24"/>
      <c r="BE35" s="24"/>
      <c r="BF35" s="24">
        <v>19649</v>
      </c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>
        <v>13417.9</v>
      </c>
      <c r="BX35" s="24"/>
      <c r="BY35" s="24"/>
      <c r="BZ35" s="24">
        <v>13417.9</v>
      </c>
      <c r="CA35" s="24"/>
      <c r="CB35" s="24">
        <v>19649</v>
      </c>
      <c r="CC35" s="24"/>
      <c r="CD35" s="24"/>
      <c r="CE35" s="24">
        <v>19649</v>
      </c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>
        <v>13417.9</v>
      </c>
      <c r="CR35" s="24"/>
      <c r="CS35" s="24"/>
      <c r="CT35" s="24">
        <v>13417.9</v>
      </c>
      <c r="CU35" s="24"/>
      <c r="CV35" s="24">
        <v>19649</v>
      </c>
      <c r="CW35" s="24"/>
      <c r="CX35" s="24"/>
      <c r="CY35" s="24">
        <v>19649</v>
      </c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5" t="s">
        <v>58</v>
      </c>
    </row>
    <row r="36" spans="1:115" ht="123.75">
      <c r="A36" s="20" t="s">
        <v>59</v>
      </c>
      <c r="B36" s="21" t="s">
        <v>60</v>
      </c>
      <c r="C36" s="20" t="s">
        <v>47</v>
      </c>
      <c r="D36" s="22" t="s">
        <v>61</v>
      </c>
      <c r="E36" s="21" t="s">
        <v>79</v>
      </c>
      <c r="F36" s="23" t="s">
        <v>62</v>
      </c>
      <c r="G36" s="23" t="s">
        <v>95</v>
      </c>
      <c r="H36" s="23" t="s">
        <v>99</v>
      </c>
      <c r="I36" s="21" t="s">
        <v>80</v>
      </c>
      <c r="J36" s="20" t="s">
        <v>81</v>
      </c>
      <c r="K36" s="20" t="s">
        <v>82</v>
      </c>
      <c r="L36" s="20" t="s">
        <v>56</v>
      </c>
      <c r="M36" s="20" t="s">
        <v>83</v>
      </c>
      <c r="N36" s="20" t="s">
        <v>57</v>
      </c>
      <c r="O36" s="24">
        <v>47930</v>
      </c>
      <c r="P36" s="24">
        <v>47930</v>
      </c>
      <c r="Q36" s="24"/>
      <c r="R36" s="24"/>
      <c r="S36" s="24"/>
      <c r="T36" s="24"/>
      <c r="U36" s="24">
        <v>47930</v>
      </c>
      <c r="V36" s="24">
        <v>47930</v>
      </c>
      <c r="W36" s="24"/>
      <c r="X36" s="24"/>
      <c r="Y36" s="24">
        <v>105500</v>
      </c>
      <c r="Z36" s="24"/>
      <c r="AA36" s="24"/>
      <c r="AB36" s="24">
        <v>105500</v>
      </c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>
        <v>47930</v>
      </c>
      <c r="AT36" s="24">
        <v>47930</v>
      </c>
      <c r="AU36" s="24"/>
      <c r="AV36" s="24"/>
      <c r="AW36" s="24"/>
      <c r="AX36" s="24"/>
      <c r="AY36" s="24">
        <v>47930</v>
      </c>
      <c r="AZ36" s="24">
        <v>47930</v>
      </c>
      <c r="BA36" s="24"/>
      <c r="BB36" s="24"/>
      <c r="BC36" s="24">
        <v>105500</v>
      </c>
      <c r="BD36" s="24"/>
      <c r="BE36" s="24"/>
      <c r="BF36" s="24">
        <v>105500</v>
      </c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>
        <v>47930</v>
      </c>
      <c r="BX36" s="24"/>
      <c r="BY36" s="24"/>
      <c r="BZ36" s="24">
        <v>47930</v>
      </c>
      <c r="CA36" s="24"/>
      <c r="CB36" s="24">
        <v>105500</v>
      </c>
      <c r="CC36" s="24"/>
      <c r="CD36" s="24"/>
      <c r="CE36" s="24">
        <v>105500</v>
      </c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>
        <v>47930</v>
      </c>
      <c r="CR36" s="24"/>
      <c r="CS36" s="24"/>
      <c r="CT36" s="24">
        <v>47930</v>
      </c>
      <c r="CU36" s="24"/>
      <c r="CV36" s="24">
        <v>105500</v>
      </c>
      <c r="CW36" s="24"/>
      <c r="CX36" s="24"/>
      <c r="CY36" s="24">
        <v>105500</v>
      </c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5" t="s">
        <v>58</v>
      </c>
    </row>
    <row r="37" spans="1:115" ht="78.75">
      <c r="A37" s="20" t="s">
        <v>59</v>
      </c>
      <c r="B37" s="21" t="s">
        <v>60</v>
      </c>
      <c r="C37" s="20" t="s">
        <v>47</v>
      </c>
      <c r="D37" s="22" t="s">
        <v>61</v>
      </c>
      <c r="E37" s="21" t="s">
        <v>49</v>
      </c>
      <c r="F37" s="23" t="s">
        <v>62</v>
      </c>
      <c r="G37" s="23" t="s">
        <v>95</v>
      </c>
      <c r="H37" s="23" t="s">
        <v>99</v>
      </c>
      <c r="I37" s="21" t="s">
        <v>65</v>
      </c>
      <c r="J37" s="20" t="s">
        <v>66</v>
      </c>
      <c r="K37" s="20" t="s">
        <v>67</v>
      </c>
      <c r="L37" s="20" t="s">
        <v>56</v>
      </c>
      <c r="M37" s="20" t="s">
        <v>68</v>
      </c>
      <c r="N37" s="20" t="s">
        <v>57</v>
      </c>
      <c r="O37" s="24">
        <v>1150000</v>
      </c>
      <c r="P37" s="24"/>
      <c r="Q37" s="24"/>
      <c r="R37" s="24"/>
      <c r="S37" s="24"/>
      <c r="T37" s="24"/>
      <c r="U37" s="24">
        <v>1150000</v>
      </c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>
        <v>1150000</v>
      </c>
      <c r="AT37" s="24"/>
      <c r="AU37" s="24"/>
      <c r="AV37" s="24"/>
      <c r="AW37" s="24"/>
      <c r="AX37" s="24"/>
      <c r="AY37" s="24">
        <v>1150000</v>
      </c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5" t="s">
        <v>58</v>
      </c>
    </row>
    <row r="38" spans="1:115" ht="78.75">
      <c r="A38" s="20" t="s">
        <v>59</v>
      </c>
      <c r="B38" s="21" t="s">
        <v>60</v>
      </c>
      <c r="C38" s="20" t="s">
        <v>47</v>
      </c>
      <c r="D38" s="22" t="s">
        <v>61</v>
      </c>
      <c r="E38" s="21" t="s">
        <v>49</v>
      </c>
      <c r="F38" s="23" t="s">
        <v>62</v>
      </c>
      <c r="G38" s="23" t="s">
        <v>95</v>
      </c>
      <c r="H38" s="23" t="s">
        <v>93</v>
      </c>
      <c r="I38" s="21" t="s">
        <v>65</v>
      </c>
      <c r="J38" s="20" t="s">
        <v>66</v>
      </c>
      <c r="K38" s="20" t="s">
        <v>67</v>
      </c>
      <c r="L38" s="20" t="s">
        <v>56</v>
      </c>
      <c r="M38" s="20" t="s">
        <v>68</v>
      </c>
      <c r="N38" s="20" t="s">
        <v>57</v>
      </c>
      <c r="O38" s="24">
        <v>350000</v>
      </c>
      <c r="P38" s="24">
        <v>350000</v>
      </c>
      <c r="Q38" s="24"/>
      <c r="R38" s="24"/>
      <c r="S38" s="24"/>
      <c r="T38" s="24"/>
      <c r="U38" s="24">
        <v>350000</v>
      </c>
      <c r="V38" s="24">
        <v>350000</v>
      </c>
      <c r="W38" s="24"/>
      <c r="X38" s="24"/>
      <c r="Y38" s="24">
        <v>252000</v>
      </c>
      <c r="Z38" s="24"/>
      <c r="AA38" s="24"/>
      <c r="AB38" s="24">
        <v>252000</v>
      </c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>
        <v>350000</v>
      </c>
      <c r="AT38" s="24">
        <v>350000</v>
      </c>
      <c r="AU38" s="24"/>
      <c r="AV38" s="24"/>
      <c r="AW38" s="24"/>
      <c r="AX38" s="24"/>
      <c r="AY38" s="24">
        <v>350000</v>
      </c>
      <c r="AZ38" s="24">
        <v>350000</v>
      </c>
      <c r="BA38" s="24"/>
      <c r="BB38" s="24"/>
      <c r="BC38" s="24">
        <v>252000</v>
      </c>
      <c r="BD38" s="24"/>
      <c r="BE38" s="24"/>
      <c r="BF38" s="24">
        <v>252000</v>
      </c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>
        <v>350000</v>
      </c>
      <c r="BX38" s="24"/>
      <c r="BY38" s="24"/>
      <c r="BZ38" s="24">
        <v>350000</v>
      </c>
      <c r="CA38" s="24"/>
      <c r="CB38" s="24">
        <v>252000</v>
      </c>
      <c r="CC38" s="24"/>
      <c r="CD38" s="24"/>
      <c r="CE38" s="24">
        <v>252000</v>
      </c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>
        <v>350000</v>
      </c>
      <c r="CR38" s="24"/>
      <c r="CS38" s="24"/>
      <c r="CT38" s="24">
        <v>350000</v>
      </c>
      <c r="CU38" s="24"/>
      <c r="CV38" s="24">
        <v>252000</v>
      </c>
      <c r="CW38" s="24"/>
      <c r="CX38" s="24"/>
      <c r="CY38" s="24">
        <v>252000</v>
      </c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5" t="s">
        <v>58</v>
      </c>
    </row>
    <row r="39" spans="1:115" ht="78.75">
      <c r="A39" s="20" t="s">
        <v>59</v>
      </c>
      <c r="B39" s="21" t="s">
        <v>60</v>
      </c>
      <c r="C39" s="20" t="s">
        <v>47</v>
      </c>
      <c r="D39" s="22" t="s">
        <v>61</v>
      </c>
      <c r="E39" s="21" t="s">
        <v>49</v>
      </c>
      <c r="F39" s="23" t="s">
        <v>62</v>
      </c>
      <c r="G39" s="23" t="s">
        <v>100</v>
      </c>
      <c r="H39" s="23" t="s">
        <v>70</v>
      </c>
      <c r="I39" s="21" t="s">
        <v>65</v>
      </c>
      <c r="J39" s="20" t="s">
        <v>66</v>
      </c>
      <c r="K39" s="20" t="s">
        <v>67</v>
      </c>
      <c r="L39" s="20" t="s">
        <v>56</v>
      </c>
      <c r="M39" s="20" t="s">
        <v>68</v>
      </c>
      <c r="N39" s="20" t="s">
        <v>57</v>
      </c>
      <c r="O39" s="24">
        <v>9400</v>
      </c>
      <c r="P39" s="24">
        <v>9400</v>
      </c>
      <c r="Q39" s="24"/>
      <c r="R39" s="24"/>
      <c r="S39" s="24"/>
      <c r="T39" s="24"/>
      <c r="U39" s="24">
        <v>9400</v>
      </c>
      <c r="V39" s="24">
        <v>9400</v>
      </c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>
        <v>9400</v>
      </c>
      <c r="AT39" s="24">
        <v>9400</v>
      </c>
      <c r="AU39" s="24"/>
      <c r="AV39" s="24"/>
      <c r="AW39" s="24"/>
      <c r="AX39" s="24"/>
      <c r="AY39" s="24">
        <v>9400</v>
      </c>
      <c r="AZ39" s="24">
        <v>9400</v>
      </c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>
        <v>9400</v>
      </c>
      <c r="BX39" s="24"/>
      <c r="BY39" s="24"/>
      <c r="BZ39" s="24">
        <v>9400</v>
      </c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>
        <v>9400</v>
      </c>
      <c r="CR39" s="24"/>
      <c r="CS39" s="24"/>
      <c r="CT39" s="24">
        <v>9400</v>
      </c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5" t="s">
        <v>58</v>
      </c>
    </row>
    <row r="40" spans="1:115" ht="78.75">
      <c r="A40" s="20" t="s">
        <v>59</v>
      </c>
      <c r="B40" s="21" t="s">
        <v>60</v>
      </c>
      <c r="C40" s="20" t="s">
        <v>47</v>
      </c>
      <c r="D40" s="22" t="s">
        <v>61</v>
      </c>
      <c r="E40" s="21" t="s">
        <v>49</v>
      </c>
      <c r="F40" s="23" t="s">
        <v>62</v>
      </c>
      <c r="G40" s="23" t="s">
        <v>100</v>
      </c>
      <c r="H40" s="23" t="s">
        <v>64</v>
      </c>
      <c r="I40" s="21" t="s">
        <v>65</v>
      </c>
      <c r="J40" s="20" t="s">
        <v>66</v>
      </c>
      <c r="K40" s="20" t="s">
        <v>67</v>
      </c>
      <c r="L40" s="20" t="s">
        <v>56</v>
      </c>
      <c r="M40" s="20" t="s">
        <v>68</v>
      </c>
      <c r="N40" s="20" t="s">
        <v>57</v>
      </c>
      <c r="O40" s="24">
        <v>232650</v>
      </c>
      <c r="P40" s="24">
        <v>232650</v>
      </c>
      <c r="Q40" s="24"/>
      <c r="R40" s="24"/>
      <c r="S40" s="24"/>
      <c r="T40" s="24"/>
      <c r="U40" s="24">
        <v>232650</v>
      </c>
      <c r="V40" s="24">
        <v>232650</v>
      </c>
      <c r="W40" s="24"/>
      <c r="X40" s="24"/>
      <c r="Y40" s="24">
        <v>430000</v>
      </c>
      <c r="Z40" s="24"/>
      <c r="AA40" s="24"/>
      <c r="AB40" s="24">
        <v>430000</v>
      </c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>
        <v>232650</v>
      </c>
      <c r="AT40" s="24">
        <v>232650</v>
      </c>
      <c r="AU40" s="24"/>
      <c r="AV40" s="24"/>
      <c r="AW40" s="24"/>
      <c r="AX40" s="24"/>
      <c r="AY40" s="24">
        <v>232650</v>
      </c>
      <c r="AZ40" s="24">
        <v>232650</v>
      </c>
      <c r="BA40" s="24"/>
      <c r="BB40" s="24"/>
      <c r="BC40" s="24">
        <v>430000</v>
      </c>
      <c r="BD40" s="24"/>
      <c r="BE40" s="24"/>
      <c r="BF40" s="24">
        <v>430000</v>
      </c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>
        <v>232650</v>
      </c>
      <c r="BX40" s="24"/>
      <c r="BY40" s="24"/>
      <c r="BZ40" s="24">
        <v>232650</v>
      </c>
      <c r="CA40" s="24"/>
      <c r="CB40" s="24">
        <v>430000</v>
      </c>
      <c r="CC40" s="24"/>
      <c r="CD40" s="24"/>
      <c r="CE40" s="24">
        <v>430000</v>
      </c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>
        <v>232650</v>
      </c>
      <c r="CR40" s="24"/>
      <c r="CS40" s="24"/>
      <c r="CT40" s="24">
        <v>232650</v>
      </c>
      <c r="CU40" s="24"/>
      <c r="CV40" s="24">
        <v>430000</v>
      </c>
      <c r="CW40" s="24"/>
      <c r="CX40" s="24"/>
      <c r="CY40" s="24">
        <v>430000</v>
      </c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5" t="s">
        <v>58</v>
      </c>
    </row>
    <row r="41" spans="1:115" ht="123.75">
      <c r="A41" s="20" t="s">
        <v>59</v>
      </c>
      <c r="B41" s="21" t="s">
        <v>60</v>
      </c>
      <c r="C41" s="20" t="s">
        <v>47</v>
      </c>
      <c r="D41" s="22" t="s">
        <v>61</v>
      </c>
      <c r="E41" s="21" t="s">
        <v>79</v>
      </c>
      <c r="F41" s="23" t="s">
        <v>62</v>
      </c>
      <c r="G41" s="23" t="s">
        <v>100</v>
      </c>
      <c r="H41" s="23" t="s">
        <v>64</v>
      </c>
      <c r="I41" s="21" t="s">
        <v>80</v>
      </c>
      <c r="J41" s="20" t="s">
        <v>81</v>
      </c>
      <c r="K41" s="20" t="s">
        <v>82</v>
      </c>
      <c r="L41" s="20" t="s">
        <v>56</v>
      </c>
      <c r="M41" s="20" t="s">
        <v>83</v>
      </c>
      <c r="N41" s="20" t="s">
        <v>57</v>
      </c>
      <c r="O41" s="24">
        <v>21500</v>
      </c>
      <c r="P41" s="24">
        <v>21500</v>
      </c>
      <c r="Q41" s="24"/>
      <c r="R41" s="24"/>
      <c r="S41" s="24"/>
      <c r="T41" s="24"/>
      <c r="U41" s="24">
        <v>21500</v>
      </c>
      <c r="V41" s="24">
        <v>21500</v>
      </c>
      <c r="W41" s="24"/>
      <c r="X41" s="24"/>
      <c r="Y41" s="24">
        <v>50000</v>
      </c>
      <c r="Z41" s="24"/>
      <c r="AA41" s="24"/>
      <c r="AB41" s="24">
        <v>50000</v>
      </c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>
        <v>21500</v>
      </c>
      <c r="AT41" s="24">
        <v>21500</v>
      </c>
      <c r="AU41" s="24"/>
      <c r="AV41" s="24"/>
      <c r="AW41" s="24"/>
      <c r="AX41" s="24"/>
      <c r="AY41" s="24">
        <v>21500</v>
      </c>
      <c r="AZ41" s="24">
        <v>21500</v>
      </c>
      <c r="BA41" s="24"/>
      <c r="BB41" s="24"/>
      <c r="BC41" s="24">
        <v>50000</v>
      </c>
      <c r="BD41" s="24"/>
      <c r="BE41" s="24"/>
      <c r="BF41" s="24">
        <v>50000</v>
      </c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>
        <v>21500</v>
      </c>
      <c r="BX41" s="24"/>
      <c r="BY41" s="24"/>
      <c r="BZ41" s="24">
        <v>21500</v>
      </c>
      <c r="CA41" s="24"/>
      <c r="CB41" s="24">
        <v>50000</v>
      </c>
      <c r="CC41" s="24"/>
      <c r="CD41" s="24"/>
      <c r="CE41" s="24">
        <v>50000</v>
      </c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>
        <v>21500</v>
      </c>
      <c r="CR41" s="24"/>
      <c r="CS41" s="24"/>
      <c r="CT41" s="24">
        <v>21500</v>
      </c>
      <c r="CU41" s="24"/>
      <c r="CV41" s="24">
        <v>50000</v>
      </c>
      <c r="CW41" s="24"/>
      <c r="CX41" s="24"/>
      <c r="CY41" s="24">
        <v>50000</v>
      </c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5" t="s">
        <v>58</v>
      </c>
    </row>
    <row r="42" spans="1:115" ht="135">
      <c r="A42" s="20" t="s">
        <v>71</v>
      </c>
      <c r="B42" s="21" t="s">
        <v>72</v>
      </c>
      <c r="C42" s="20" t="s">
        <v>73</v>
      </c>
      <c r="D42" s="22" t="s">
        <v>74</v>
      </c>
      <c r="E42" s="21" t="s">
        <v>49</v>
      </c>
      <c r="F42" s="23" t="s">
        <v>62</v>
      </c>
      <c r="G42" s="23" t="s">
        <v>100</v>
      </c>
      <c r="H42" s="23" t="s">
        <v>64</v>
      </c>
      <c r="I42" s="21" t="s">
        <v>75</v>
      </c>
      <c r="J42" s="20" t="s">
        <v>76</v>
      </c>
      <c r="K42" s="20" t="s">
        <v>77</v>
      </c>
      <c r="L42" s="20" t="s">
        <v>56</v>
      </c>
      <c r="M42" s="20" t="s">
        <v>78</v>
      </c>
      <c r="N42" s="20" t="s">
        <v>57</v>
      </c>
      <c r="O42" s="24">
        <v>35000</v>
      </c>
      <c r="P42" s="24">
        <v>35000</v>
      </c>
      <c r="Q42" s="24"/>
      <c r="R42" s="24"/>
      <c r="S42" s="24"/>
      <c r="T42" s="24"/>
      <c r="U42" s="24">
        <v>35000</v>
      </c>
      <c r="V42" s="24">
        <v>35000</v>
      </c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>
        <v>35000</v>
      </c>
      <c r="AT42" s="24">
        <v>35000</v>
      </c>
      <c r="AU42" s="24"/>
      <c r="AV42" s="24"/>
      <c r="AW42" s="24"/>
      <c r="AX42" s="24"/>
      <c r="AY42" s="24">
        <v>35000</v>
      </c>
      <c r="AZ42" s="24">
        <v>35000</v>
      </c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>
        <v>35000</v>
      </c>
      <c r="BX42" s="24"/>
      <c r="BY42" s="24"/>
      <c r="BZ42" s="24">
        <v>35000</v>
      </c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>
        <v>35000</v>
      </c>
      <c r="CR42" s="24"/>
      <c r="CS42" s="24"/>
      <c r="CT42" s="24">
        <v>35000</v>
      </c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5" t="s">
        <v>58</v>
      </c>
    </row>
    <row r="43" spans="1:115" ht="146.25">
      <c r="A43" s="20" t="s">
        <v>84</v>
      </c>
      <c r="B43" s="21" t="s">
        <v>85</v>
      </c>
      <c r="C43" s="20" t="s">
        <v>47</v>
      </c>
      <c r="D43" s="22" t="s">
        <v>86</v>
      </c>
      <c r="E43" s="21" t="s">
        <v>49</v>
      </c>
      <c r="F43" s="23" t="s">
        <v>62</v>
      </c>
      <c r="G43" s="23" t="s">
        <v>101</v>
      </c>
      <c r="H43" s="23" t="s">
        <v>87</v>
      </c>
      <c r="I43" s="21" t="s">
        <v>88</v>
      </c>
      <c r="J43" s="20" t="s">
        <v>89</v>
      </c>
      <c r="K43" s="20" t="s">
        <v>90</v>
      </c>
      <c r="L43" s="20" t="s">
        <v>56</v>
      </c>
      <c r="M43" s="20" t="s">
        <v>91</v>
      </c>
      <c r="N43" s="20" t="s">
        <v>57</v>
      </c>
      <c r="O43" s="24">
        <v>347237.4</v>
      </c>
      <c r="P43" s="24">
        <v>347237.4</v>
      </c>
      <c r="Q43" s="24"/>
      <c r="R43" s="24"/>
      <c r="S43" s="24"/>
      <c r="T43" s="24"/>
      <c r="U43" s="24">
        <v>347237.4</v>
      </c>
      <c r="V43" s="24">
        <v>347237.4</v>
      </c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>
        <v>347237.4</v>
      </c>
      <c r="AT43" s="24">
        <v>347237.4</v>
      </c>
      <c r="AU43" s="24"/>
      <c r="AV43" s="24"/>
      <c r="AW43" s="24"/>
      <c r="AX43" s="24"/>
      <c r="AY43" s="24">
        <v>347237.4</v>
      </c>
      <c r="AZ43" s="24">
        <v>347237.4</v>
      </c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>
        <v>347237.4</v>
      </c>
      <c r="BX43" s="24"/>
      <c r="BY43" s="24"/>
      <c r="BZ43" s="24">
        <v>347237.4</v>
      </c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>
        <v>347237.4</v>
      </c>
      <c r="CR43" s="24"/>
      <c r="CS43" s="24"/>
      <c r="CT43" s="24">
        <v>347237.4</v>
      </c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5" t="s">
        <v>58</v>
      </c>
    </row>
    <row r="44" spans="1:115" ht="78.75">
      <c r="A44" s="20" t="s">
        <v>59</v>
      </c>
      <c r="B44" s="21" t="s">
        <v>60</v>
      </c>
      <c r="C44" s="20" t="s">
        <v>47</v>
      </c>
      <c r="D44" s="22" t="s">
        <v>61</v>
      </c>
      <c r="E44" s="21" t="s">
        <v>49</v>
      </c>
      <c r="F44" s="23" t="s">
        <v>62</v>
      </c>
      <c r="G44" s="23" t="s">
        <v>102</v>
      </c>
      <c r="H44" s="23" t="s">
        <v>64</v>
      </c>
      <c r="I44" s="21" t="s">
        <v>65</v>
      </c>
      <c r="J44" s="20" t="s">
        <v>66</v>
      </c>
      <c r="K44" s="20" t="s">
        <v>67</v>
      </c>
      <c r="L44" s="20" t="s">
        <v>56</v>
      </c>
      <c r="M44" s="20" t="s">
        <v>68</v>
      </c>
      <c r="N44" s="20" t="s">
        <v>57</v>
      </c>
      <c r="O44" s="24">
        <v>43060</v>
      </c>
      <c r="P44" s="24">
        <v>30882</v>
      </c>
      <c r="Q44" s="24"/>
      <c r="R44" s="24"/>
      <c r="S44" s="24"/>
      <c r="T44" s="24"/>
      <c r="U44" s="24">
        <v>43060</v>
      </c>
      <c r="V44" s="24">
        <v>30882</v>
      </c>
      <c r="W44" s="24"/>
      <c r="X44" s="24"/>
      <c r="Y44" s="24">
        <v>91800</v>
      </c>
      <c r="Z44" s="24"/>
      <c r="AA44" s="24"/>
      <c r="AB44" s="24">
        <v>91800</v>
      </c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>
        <v>43060</v>
      </c>
      <c r="AT44" s="24">
        <v>30882</v>
      </c>
      <c r="AU44" s="24"/>
      <c r="AV44" s="24"/>
      <c r="AW44" s="24"/>
      <c r="AX44" s="24"/>
      <c r="AY44" s="24">
        <v>43060</v>
      </c>
      <c r="AZ44" s="24">
        <v>30882</v>
      </c>
      <c r="BA44" s="24"/>
      <c r="BB44" s="24"/>
      <c r="BC44" s="24">
        <v>91800</v>
      </c>
      <c r="BD44" s="24"/>
      <c r="BE44" s="24"/>
      <c r="BF44" s="24">
        <v>91800</v>
      </c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>
        <v>30882</v>
      </c>
      <c r="BX44" s="24"/>
      <c r="BY44" s="24"/>
      <c r="BZ44" s="24">
        <v>30882</v>
      </c>
      <c r="CA44" s="24"/>
      <c r="CB44" s="24">
        <v>91800</v>
      </c>
      <c r="CC44" s="24"/>
      <c r="CD44" s="24"/>
      <c r="CE44" s="24">
        <v>91800</v>
      </c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>
        <v>30882</v>
      </c>
      <c r="CR44" s="24"/>
      <c r="CS44" s="24"/>
      <c r="CT44" s="24">
        <v>30882</v>
      </c>
      <c r="CU44" s="24"/>
      <c r="CV44" s="24">
        <v>91800</v>
      </c>
      <c r="CW44" s="24"/>
      <c r="CX44" s="24"/>
      <c r="CY44" s="24">
        <v>91800</v>
      </c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5" t="s">
        <v>58</v>
      </c>
    </row>
    <row r="45" spans="1:115" ht="78.75">
      <c r="A45" s="20" t="s">
        <v>59</v>
      </c>
      <c r="B45" s="21" t="s">
        <v>60</v>
      </c>
      <c r="C45" s="20" t="s">
        <v>47</v>
      </c>
      <c r="D45" s="22" t="s">
        <v>61</v>
      </c>
      <c r="E45" s="21" t="s">
        <v>49</v>
      </c>
      <c r="F45" s="23" t="s">
        <v>62</v>
      </c>
      <c r="G45" s="23" t="s">
        <v>103</v>
      </c>
      <c r="H45" s="23" t="s">
        <v>64</v>
      </c>
      <c r="I45" s="21" t="s">
        <v>65</v>
      </c>
      <c r="J45" s="20" t="s">
        <v>66</v>
      </c>
      <c r="K45" s="20" t="s">
        <v>67</v>
      </c>
      <c r="L45" s="20" t="s">
        <v>56</v>
      </c>
      <c r="M45" s="20" t="s">
        <v>68</v>
      </c>
      <c r="N45" s="20" t="s">
        <v>57</v>
      </c>
      <c r="O45" s="24">
        <v>850246.6</v>
      </c>
      <c r="P45" s="24">
        <v>850246.6</v>
      </c>
      <c r="Q45" s="24"/>
      <c r="R45" s="24"/>
      <c r="S45" s="24"/>
      <c r="T45" s="24"/>
      <c r="U45" s="24">
        <v>850246.6</v>
      </c>
      <c r="V45" s="24">
        <v>850246.6</v>
      </c>
      <c r="W45" s="24"/>
      <c r="X45" s="24"/>
      <c r="Y45" s="24">
        <v>1542000</v>
      </c>
      <c r="Z45" s="24"/>
      <c r="AA45" s="24"/>
      <c r="AB45" s="24">
        <v>1542000</v>
      </c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>
        <v>850246.6</v>
      </c>
      <c r="AT45" s="24">
        <v>850246.6</v>
      </c>
      <c r="AU45" s="24"/>
      <c r="AV45" s="24"/>
      <c r="AW45" s="24"/>
      <c r="AX45" s="24"/>
      <c r="AY45" s="24">
        <v>850246.6</v>
      </c>
      <c r="AZ45" s="24">
        <v>850246.6</v>
      </c>
      <c r="BA45" s="24"/>
      <c r="BB45" s="24"/>
      <c r="BC45" s="24">
        <v>1542000</v>
      </c>
      <c r="BD45" s="24"/>
      <c r="BE45" s="24"/>
      <c r="BF45" s="24">
        <v>1542000</v>
      </c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>
        <v>850246.6</v>
      </c>
      <c r="BX45" s="24"/>
      <c r="BY45" s="24"/>
      <c r="BZ45" s="24">
        <v>850246.6</v>
      </c>
      <c r="CA45" s="24"/>
      <c r="CB45" s="24">
        <v>1542000</v>
      </c>
      <c r="CC45" s="24"/>
      <c r="CD45" s="24"/>
      <c r="CE45" s="24">
        <v>1542000</v>
      </c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>
        <v>850246.6</v>
      </c>
      <c r="CR45" s="24"/>
      <c r="CS45" s="24"/>
      <c r="CT45" s="24">
        <v>850246.6</v>
      </c>
      <c r="CU45" s="24"/>
      <c r="CV45" s="24">
        <v>1542000</v>
      </c>
      <c r="CW45" s="24"/>
      <c r="CX45" s="24"/>
      <c r="CY45" s="24">
        <v>1542000</v>
      </c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5" t="s">
        <v>58</v>
      </c>
    </row>
    <row r="46" spans="1:115" ht="146.25">
      <c r="A46" s="20" t="s">
        <v>84</v>
      </c>
      <c r="B46" s="21" t="s">
        <v>85</v>
      </c>
      <c r="C46" s="20" t="s">
        <v>47</v>
      </c>
      <c r="D46" s="22" t="s">
        <v>86</v>
      </c>
      <c r="E46" s="21" t="s">
        <v>49</v>
      </c>
      <c r="F46" s="23" t="s">
        <v>62</v>
      </c>
      <c r="G46" s="23" t="s">
        <v>103</v>
      </c>
      <c r="H46" s="23" t="s">
        <v>87</v>
      </c>
      <c r="I46" s="21" t="s">
        <v>88</v>
      </c>
      <c r="J46" s="20" t="s">
        <v>89</v>
      </c>
      <c r="K46" s="20" t="s">
        <v>90</v>
      </c>
      <c r="L46" s="20" t="s">
        <v>56</v>
      </c>
      <c r="M46" s="20" t="s">
        <v>91</v>
      </c>
      <c r="N46" s="20" t="s">
        <v>57</v>
      </c>
      <c r="O46" s="24">
        <v>836426.31</v>
      </c>
      <c r="P46" s="24">
        <v>836426.31</v>
      </c>
      <c r="Q46" s="24"/>
      <c r="R46" s="24"/>
      <c r="S46" s="24"/>
      <c r="T46" s="24"/>
      <c r="U46" s="24">
        <v>836426.31</v>
      </c>
      <c r="V46" s="24">
        <v>836426.31</v>
      </c>
      <c r="W46" s="24"/>
      <c r="X46" s="24"/>
      <c r="Y46" s="24">
        <v>68633.71</v>
      </c>
      <c r="Z46" s="24"/>
      <c r="AA46" s="24"/>
      <c r="AB46" s="24">
        <v>68633.71</v>
      </c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>
        <v>836426.31</v>
      </c>
      <c r="AT46" s="24">
        <v>836426.31</v>
      </c>
      <c r="AU46" s="24"/>
      <c r="AV46" s="24"/>
      <c r="AW46" s="24"/>
      <c r="AX46" s="24"/>
      <c r="AY46" s="24">
        <v>836426.31</v>
      </c>
      <c r="AZ46" s="24">
        <v>836426.31</v>
      </c>
      <c r="BA46" s="24"/>
      <c r="BB46" s="24"/>
      <c r="BC46" s="24">
        <v>68633.71</v>
      </c>
      <c r="BD46" s="24"/>
      <c r="BE46" s="24"/>
      <c r="BF46" s="24">
        <v>68633.71</v>
      </c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>
        <v>836426.31</v>
      </c>
      <c r="BX46" s="24"/>
      <c r="BY46" s="24"/>
      <c r="BZ46" s="24">
        <v>836426.31</v>
      </c>
      <c r="CA46" s="24"/>
      <c r="CB46" s="24">
        <v>68633.71</v>
      </c>
      <c r="CC46" s="24"/>
      <c r="CD46" s="24"/>
      <c r="CE46" s="24">
        <v>68633.71</v>
      </c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>
        <v>836426.31</v>
      </c>
      <c r="CR46" s="24"/>
      <c r="CS46" s="24"/>
      <c r="CT46" s="24">
        <v>836426.31</v>
      </c>
      <c r="CU46" s="24"/>
      <c r="CV46" s="24">
        <v>68633.71</v>
      </c>
      <c r="CW46" s="24"/>
      <c r="CX46" s="24"/>
      <c r="CY46" s="24">
        <v>68633.71</v>
      </c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5" t="s">
        <v>58</v>
      </c>
    </row>
    <row r="47" spans="1:115" ht="101.25">
      <c r="A47" s="20" t="s">
        <v>84</v>
      </c>
      <c r="B47" s="21" t="s">
        <v>85</v>
      </c>
      <c r="C47" s="20" t="s">
        <v>47</v>
      </c>
      <c r="D47" s="22" t="s">
        <v>86</v>
      </c>
      <c r="E47" s="21" t="s">
        <v>49</v>
      </c>
      <c r="F47" s="23" t="s">
        <v>62</v>
      </c>
      <c r="G47" s="23" t="s">
        <v>104</v>
      </c>
      <c r="H47" s="23" t="s">
        <v>105</v>
      </c>
      <c r="I47" s="21" t="s">
        <v>106</v>
      </c>
      <c r="J47" s="20" t="s">
        <v>107</v>
      </c>
      <c r="K47" s="20" t="s">
        <v>108</v>
      </c>
      <c r="L47" s="20" t="s">
        <v>56</v>
      </c>
      <c r="M47" s="20" t="s">
        <v>91</v>
      </c>
      <c r="N47" s="20" t="s">
        <v>57</v>
      </c>
      <c r="O47" s="24">
        <v>8015738.9</v>
      </c>
      <c r="P47" s="24">
        <v>8015738.9</v>
      </c>
      <c r="Q47" s="24"/>
      <c r="R47" s="24"/>
      <c r="S47" s="24"/>
      <c r="T47" s="24"/>
      <c r="U47" s="24">
        <v>8015738.9</v>
      </c>
      <c r="V47" s="24">
        <v>8015738.9</v>
      </c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>
        <v>8015738.9</v>
      </c>
      <c r="AT47" s="24">
        <v>8015738.9</v>
      </c>
      <c r="AU47" s="24"/>
      <c r="AV47" s="24"/>
      <c r="AW47" s="24"/>
      <c r="AX47" s="24"/>
      <c r="AY47" s="24">
        <v>8015738.9</v>
      </c>
      <c r="AZ47" s="24">
        <v>8015738.9</v>
      </c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>
        <v>8015738.9</v>
      </c>
      <c r="BX47" s="24"/>
      <c r="BY47" s="24"/>
      <c r="BZ47" s="24">
        <v>8015738.9</v>
      </c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>
        <v>8015738.9</v>
      </c>
      <c r="CR47" s="24"/>
      <c r="CS47" s="24"/>
      <c r="CT47" s="24">
        <v>8015738.9</v>
      </c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5" t="s">
        <v>58</v>
      </c>
    </row>
    <row r="48" spans="1:115" ht="135">
      <c r="A48" s="20" t="s">
        <v>71</v>
      </c>
      <c r="B48" s="21" t="s">
        <v>72</v>
      </c>
      <c r="C48" s="20" t="s">
        <v>73</v>
      </c>
      <c r="D48" s="22" t="s">
        <v>74</v>
      </c>
      <c r="E48" s="21" t="s">
        <v>49</v>
      </c>
      <c r="F48" s="23" t="s">
        <v>62</v>
      </c>
      <c r="G48" s="23" t="s">
        <v>109</v>
      </c>
      <c r="H48" s="23" t="s">
        <v>110</v>
      </c>
      <c r="I48" s="21" t="s">
        <v>75</v>
      </c>
      <c r="J48" s="20" t="s">
        <v>76</v>
      </c>
      <c r="K48" s="20" t="s">
        <v>77</v>
      </c>
      <c r="L48" s="20" t="s">
        <v>56</v>
      </c>
      <c r="M48" s="20" t="s">
        <v>78</v>
      </c>
      <c r="N48" s="20" t="s">
        <v>57</v>
      </c>
      <c r="O48" s="24">
        <v>766407.88</v>
      </c>
      <c r="P48" s="24">
        <v>733110.05</v>
      </c>
      <c r="Q48" s="24"/>
      <c r="R48" s="24"/>
      <c r="S48" s="24"/>
      <c r="T48" s="24"/>
      <c r="U48" s="24">
        <v>766407.88</v>
      </c>
      <c r="V48" s="24">
        <v>733110.05</v>
      </c>
      <c r="W48" s="24"/>
      <c r="X48" s="24"/>
      <c r="Y48" s="24">
        <v>2319895.68</v>
      </c>
      <c r="Z48" s="24"/>
      <c r="AA48" s="24"/>
      <c r="AB48" s="24">
        <v>2319895.68</v>
      </c>
      <c r="AC48" s="24"/>
      <c r="AD48" s="24">
        <v>711600</v>
      </c>
      <c r="AE48" s="24"/>
      <c r="AF48" s="24"/>
      <c r="AG48" s="24">
        <v>711600</v>
      </c>
      <c r="AH48" s="24"/>
      <c r="AI48" s="24">
        <v>711600</v>
      </c>
      <c r="AJ48" s="24"/>
      <c r="AK48" s="24"/>
      <c r="AL48" s="24">
        <v>711600</v>
      </c>
      <c r="AM48" s="24"/>
      <c r="AN48" s="24">
        <v>711600</v>
      </c>
      <c r="AO48" s="24"/>
      <c r="AP48" s="24"/>
      <c r="AQ48" s="24">
        <v>711600</v>
      </c>
      <c r="AR48" s="24"/>
      <c r="AS48" s="24">
        <v>766407.88</v>
      </c>
      <c r="AT48" s="24">
        <v>733110.05</v>
      </c>
      <c r="AU48" s="24"/>
      <c r="AV48" s="24"/>
      <c r="AW48" s="24"/>
      <c r="AX48" s="24"/>
      <c r="AY48" s="24">
        <v>766407.88</v>
      </c>
      <c r="AZ48" s="24">
        <v>733110.05</v>
      </c>
      <c r="BA48" s="24"/>
      <c r="BB48" s="24"/>
      <c r="BC48" s="24">
        <v>2319895.68</v>
      </c>
      <c r="BD48" s="24"/>
      <c r="BE48" s="24"/>
      <c r="BF48" s="24">
        <v>2319895.68</v>
      </c>
      <c r="BG48" s="24"/>
      <c r="BH48" s="24">
        <v>711600</v>
      </c>
      <c r="BI48" s="24"/>
      <c r="BJ48" s="24"/>
      <c r="BK48" s="24">
        <v>711600</v>
      </c>
      <c r="BL48" s="24"/>
      <c r="BM48" s="24">
        <v>711600</v>
      </c>
      <c r="BN48" s="24"/>
      <c r="BO48" s="24"/>
      <c r="BP48" s="24">
        <v>711600</v>
      </c>
      <c r="BQ48" s="24"/>
      <c r="BR48" s="24">
        <v>711600</v>
      </c>
      <c r="BS48" s="24"/>
      <c r="BT48" s="24"/>
      <c r="BU48" s="24">
        <v>711600</v>
      </c>
      <c r="BV48" s="24"/>
      <c r="BW48" s="24">
        <v>733110.05</v>
      </c>
      <c r="BX48" s="24"/>
      <c r="BY48" s="24"/>
      <c r="BZ48" s="24">
        <v>733110.05</v>
      </c>
      <c r="CA48" s="24"/>
      <c r="CB48" s="24">
        <v>2319895.68</v>
      </c>
      <c r="CC48" s="24"/>
      <c r="CD48" s="24"/>
      <c r="CE48" s="24">
        <v>2319895.68</v>
      </c>
      <c r="CF48" s="24"/>
      <c r="CG48" s="24">
        <v>711600</v>
      </c>
      <c r="CH48" s="24"/>
      <c r="CI48" s="24"/>
      <c r="CJ48" s="24">
        <v>711600</v>
      </c>
      <c r="CK48" s="24"/>
      <c r="CL48" s="24"/>
      <c r="CM48" s="24"/>
      <c r="CN48" s="24"/>
      <c r="CO48" s="24"/>
      <c r="CP48" s="24"/>
      <c r="CQ48" s="24">
        <v>733110.05</v>
      </c>
      <c r="CR48" s="24"/>
      <c r="CS48" s="24"/>
      <c r="CT48" s="24">
        <v>733110.05</v>
      </c>
      <c r="CU48" s="24"/>
      <c r="CV48" s="24">
        <v>2319895.68</v>
      </c>
      <c r="CW48" s="24"/>
      <c r="CX48" s="24"/>
      <c r="CY48" s="24">
        <v>2319895.68</v>
      </c>
      <c r="CZ48" s="24"/>
      <c r="DA48" s="24">
        <v>711600</v>
      </c>
      <c r="DB48" s="24"/>
      <c r="DC48" s="24"/>
      <c r="DD48" s="24">
        <v>711600</v>
      </c>
      <c r="DE48" s="24"/>
      <c r="DF48" s="24"/>
      <c r="DG48" s="24"/>
      <c r="DH48" s="24"/>
      <c r="DI48" s="24"/>
      <c r="DJ48" s="24"/>
      <c r="DK48" s="25" t="s">
        <v>58</v>
      </c>
    </row>
    <row r="49" spans="1:115" ht="45">
      <c r="A49" s="20" t="s">
        <v>71</v>
      </c>
      <c r="B49" s="21" t="s">
        <v>72</v>
      </c>
      <c r="C49" s="20"/>
      <c r="D49" s="22" t="s">
        <v>111</v>
      </c>
      <c r="E49" s="21" t="s">
        <v>49</v>
      </c>
      <c r="F49" s="23" t="s">
        <v>62</v>
      </c>
      <c r="G49" s="23" t="s">
        <v>109</v>
      </c>
      <c r="H49" s="23" t="s">
        <v>112</v>
      </c>
      <c r="I49" s="21" t="s">
        <v>75</v>
      </c>
      <c r="J49" s="20" t="s">
        <v>76</v>
      </c>
      <c r="K49" s="20"/>
      <c r="L49" s="20"/>
      <c r="M49" s="20"/>
      <c r="N49" s="20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5" t="s">
        <v>58</v>
      </c>
    </row>
    <row r="50" spans="1:115" ht="135">
      <c r="A50" s="20" t="s">
        <v>71</v>
      </c>
      <c r="B50" s="21" t="s">
        <v>72</v>
      </c>
      <c r="C50" s="20" t="s">
        <v>73</v>
      </c>
      <c r="D50" s="22" t="s">
        <v>74</v>
      </c>
      <c r="E50" s="21" t="s">
        <v>49</v>
      </c>
      <c r="F50" s="23" t="s">
        <v>62</v>
      </c>
      <c r="G50" s="23" t="s">
        <v>109</v>
      </c>
      <c r="H50" s="23" t="s">
        <v>113</v>
      </c>
      <c r="I50" s="21" t="s">
        <v>75</v>
      </c>
      <c r="J50" s="20" t="s">
        <v>76</v>
      </c>
      <c r="K50" s="20" t="s">
        <v>77</v>
      </c>
      <c r="L50" s="20" t="s">
        <v>56</v>
      </c>
      <c r="M50" s="20" t="s">
        <v>78</v>
      </c>
      <c r="N50" s="20" t="s">
        <v>57</v>
      </c>
      <c r="O50" s="24">
        <v>231455.2</v>
      </c>
      <c r="P50" s="24">
        <v>209319.21</v>
      </c>
      <c r="Q50" s="24"/>
      <c r="R50" s="24"/>
      <c r="S50" s="24"/>
      <c r="T50" s="24"/>
      <c r="U50" s="24">
        <v>231455.2</v>
      </c>
      <c r="V50" s="24">
        <v>209319.21</v>
      </c>
      <c r="W50" s="24"/>
      <c r="X50" s="24"/>
      <c r="Y50" s="24">
        <v>911052.86</v>
      </c>
      <c r="Z50" s="24"/>
      <c r="AA50" s="24"/>
      <c r="AB50" s="24">
        <v>911052.86</v>
      </c>
      <c r="AC50" s="24"/>
      <c r="AD50" s="24">
        <v>215200</v>
      </c>
      <c r="AE50" s="24"/>
      <c r="AF50" s="24"/>
      <c r="AG50" s="24">
        <v>215200</v>
      </c>
      <c r="AH50" s="24"/>
      <c r="AI50" s="24">
        <v>215200</v>
      </c>
      <c r="AJ50" s="24"/>
      <c r="AK50" s="24"/>
      <c r="AL50" s="24">
        <v>215200</v>
      </c>
      <c r="AM50" s="24"/>
      <c r="AN50" s="24">
        <v>215200</v>
      </c>
      <c r="AO50" s="24"/>
      <c r="AP50" s="24"/>
      <c r="AQ50" s="24">
        <v>215200</v>
      </c>
      <c r="AR50" s="24"/>
      <c r="AS50" s="24">
        <v>231455.2</v>
      </c>
      <c r="AT50" s="24">
        <v>209319.21</v>
      </c>
      <c r="AU50" s="24"/>
      <c r="AV50" s="24"/>
      <c r="AW50" s="24"/>
      <c r="AX50" s="24"/>
      <c r="AY50" s="24">
        <v>231455.2</v>
      </c>
      <c r="AZ50" s="24">
        <v>209319.21</v>
      </c>
      <c r="BA50" s="24"/>
      <c r="BB50" s="24"/>
      <c r="BC50" s="24">
        <v>911052.86</v>
      </c>
      <c r="BD50" s="24"/>
      <c r="BE50" s="24"/>
      <c r="BF50" s="24">
        <v>911052.86</v>
      </c>
      <c r="BG50" s="24"/>
      <c r="BH50" s="24">
        <v>215200</v>
      </c>
      <c r="BI50" s="24"/>
      <c r="BJ50" s="24"/>
      <c r="BK50" s="24">
        <v>215200</v>
      </c>
      <c r="BL50" s="24"/>
      <c r="BM50" s="24">
        <v>215200</v>
      </c>
      <c r="BN50" s="24"/>
      <c r="BO50" s="24"/>
      <c r="BP50" s="24">
        <v>215200</v>
      </c>
      <c r="BQ50" s="24"/>
      <c r="BR50" s="24">
        <v>215200</v>
      </c>
      <c r="BS50" s="24"/>
      <c r="BT50" s="24"/>
      <c r="BU50" s="24">
        <v>215200</v>
      </c>
      <c r="BV50" s="24"/>
      <c r="BW50" s="24">
        <v>209319.21</v>
      </c>
      <c r="BX50" s="24"/>
      <c r="BY50" s="24"/>
      <c r="BZ50" s="24">
        <v>209319.21</v>
      </c>
      <c r="CA50" s="24"/>
      <c r="CB50" s="24">
        <v>911052.86</v>
      </c>
      <c r="CC50" s="24"/>
      <c r="CD50" s="24"/>
      <c r="CE50" s="24">
        <v>911052.86</v>
      </c>
      <c r="CF50" s="24"/>
      <c r="CG50" s="24">
        <v>215200</v>
      </c>
      <c r="CH50" s="24"/>
      <c r="CI50" s="24"/>
      <c r="CJ50" s="24">
        <v>215200</v>
      </c>
      <c r="CK50" s="24"/>
      <c r="CL50" s="24"/>
      <c r="CM50" s="24"/>
      <c r="CN50" s="24"/>
      <c r="CO50" s="24"/>
      <c r="CP50" s="24"/>
      <c r="CQ50" s="24">
        <v>209319.21</v>
      </c>
      <c r="CR50" s="24"/>
      <c r="CS50" s="24"/>
      <c r="CT50" s="24">
        <v>209319.21</v>
      </c>
      <c r="CU50" s="24"/>
      <c r="CV50" s="24">
        <v>911052.86</v>
      </c>
      <c r="CW50" s="24"/>
      <c r="CX50" s="24"/>
      <c r="CY50" s="24">
        <v>911052.86</v>
      </c>
      <c r="CZ50" s="24"/>
      <c r="DA50" s="24">
        <v>215200</v>
      </c>
      <c r="DB50" s="24"/>
      <c r="DC50" s="24"/>
      <c r="DD50" s="24">
        <v>215200</v>
      </c>
      <c r="DE50" s="24"/>
      <c r="DF50" s="24"/>
      <c r="DG50" s="24"/>
      <c r="DH50" s="24"/>
      <c r="DI50" s="24"/>
      <c r="DJ50" s="24"/>
      <c r="DK50" s="25" t="s">
        <v>58</v>
      </c>
    </row>
    <row r="51" spans="1:115" ht="135">
      <c r="A51" s="20" t="s">
        <v>71</v>
      </c>
      <c r="B51" s="21" t="s">
        <v>72</v>
      </c>
      <c r="C51" s="20" t="s">
        <v>73</v>
      </c>
      <c r="D51" s="22" t="s">
        <v>74</v>
      </c>
      <c r="E51" s="21" t="s">
        <v>49</v>
      </c>
      <c r="F51" s="23" t="s">
        <v>62</v>
      </c>
      <c r="G51" s="23" t="s">
        <v>114</v>
      </c>
      <c r="H51" s="23" t="s">
        <v>64</v>
      </c>
      <c r="I51" s="21" t="s">
        <v>75</v>
      </c>
      <c r="J51" s="20" t="s">
        <v>76</v>
      </c>
      <c r="K51" s="20" t="s">
        <v>77</v>
      </c>
      <c r="L51" s="20" t="s">
        <v>56</v>
      </c>
      <c r="M51" s="20" t="s">
        <v>78</v>
      </c>
      <c r="N51" s="20" t="s">
        <v>57</v>
      </c>
      <c r="O51" s="24">
        <v>68060.96</v>
      </c>
      <c r="P51" s="24">
        <v>68060.96</v>
      </c>
      <c r="Q51" s="24"/>
      <c r="R51" s="24"/>
      <c r="S51" s="24"/>
      <c r="T51" s="24"/>
      <c r="U51" s="24">
        <v>68060.96</v>
      </c>
      <c r="V51" s="24">
        <v>68060.96</v>
      </c>
      <c r="W51" s="24"/>
      <c r="X51" s="24"/>
      <c r="Y51" s="24">
        <v>98000</v>
      </c>
      <c r="Z51" s="24"/>
      <c r="AA51" s="24"/>
      <c r="AB51" s="24">
        <v>98000</v>
      </c>
      <c r="AC51" s="24"/>
      <c r="AD51" s="24">
        <v>98000</v>
      </c>
      <c r="AE51" s="24"/>
      <c r="AF51" s="24"/>
      <c r="AG51" s="24">
        <v>98000</v>
      </c>
      <c r="AH51" s="24"/>
      <c r="AI51" s="24">
        <v>98000</v>
      </c>
      <c r="AJ51" s="24"/>
      <c r="AK51" s="24"/>
      <c r="AL51" s="24">
        <v>98000</v>
      </c>
      <c r="AM51" s="24"/>
      <c r="AN51" s="24">
        <v>98000</v>
      </c>
      <c r="AO51" s="24"/>
      <c r="AP51" s="24"/>
      <c r="AQ51" s="24">
        <v>98000</v>
      </c>
      <c r="AR51" s="24"/>
      <c r="AS51" s="24">
        <v>68060.96</v>
      </c>
      <c r="AT51" s="24">
        <v>68060.96</v>
      </c>
      <c r="AU51" s="24"/>
      <c r="AV51" s="24"/>
      <c r="AW51" s="24"/>
      <c r="AX51" s="24"/>
      <c r="AY51" s="24">
        <v>68060.96</v>
      </c>
      <c r="AZ51" s="24">
        <v>68060.96</v>
      </c>
      <c r="BA51" s="24"/>
      <c r="BB51" s="24"/>
      <c r="BC51" s="24">
        <v>98000</v>
      </c>
      <c r="BD51" s="24"/>
      <c r="BE51" s="24"/>
      <c r="BF51" s="24">
        <v>98000</v>
      </c>
      <c r="BG51" s="24"/>
      <c r="BH51" s="24">
        <v>98000</v>
      </c>
      <c r="BI51" s="24"/>
      <c r="BJ51" s="24"/>
      <c r="BK51" s="24">
        <v>98000</v>
      </c>
      <c r="BL51" s="24"/>
      <c r="BM51" s="24">
        <v>98000</v>
      </c>
      <c r="BN51" s="24"/>
      <c r="BO51" s="24"/>
      <c r="BP51" s="24">
        <v>98000</v>
      </c>
      <c r="BQ51" s="24"/>
      <c r="BR51" s="24">
        <v>98000</v>
      </c>
      <c r="BS51" s="24"/>
      <c r="BT51" s="24"/>
      <c r="BU51" s="24">
        <v>98000</v>
      </c>
      <c r="BV51" s="24"/>
      <c r="BW51" s="24">
        <v>68060.96</v>
      </c>
      <c r="BX51" s="24"/>
      <c r="BY51" s="24"/>
      <c r="BZ51" s="24">
        <v>68060.96</v>
      </c>
      <c r="CA51" s="24"/>
      <c r="CB51" s="24">
        <v>98000</v>
      </c>
      <c r="CC51" s="24"/>
      <c r="CD51" s="24"/>
      <c r="CE51" s="24">
        <v>98000</v>
      </c>
      <c r="CF51" s="24"/>
      <c r="CG51" s="24">
        <v>98000</v>
      </c>
      <c r="CH51" s="24"/>
      <c r="CI51" s="24"/>
      <c r="CJ51" s="24">
        <v>98000</v>
      </c>
      <c r="CK51" s="24"/>
      <c r="CL51" s="24"/>
      <c r="CM51" s="24"/>
      <c r="CN51" s="24"/>
      <c r="CO51" s="24"/>
      <c r="CP51" s="24"/>
      <c r="CQ51" s="24">
        <v>68060.96</v>
      </c>
      <c r="CR51" s="24"/>
      <c r="CS51" s="24"/>
      <c r="CT51" s="24">
        <v>68060.96</v>
      </c>
      <c r="CU51" s="24"/>
      <c r="CV51" s="24">
        <v>98000</v>
      </c>
      <c r="CW51" s="24"/>
      <c r="CX51" s="24"/>
      <c r="CY51" s="24">
        <v>98000</v>
      </c>
      <c r="CZ51" s="24"/>
      <c r="DA51" s="24">
        <v>98000</v>
      </c>
      <c r="DB51" s="24"/>
      <c r="DC51" s="24"/>
      <c r="DD51" s="24">
        <v>98000</v>
      </c>
      <c r="DE51" s="24"/>
      <c r="DF51" s="24"/>
      <c r="DG51" s="24"/>
      <c r="DH51" s="24"/>
      <c r="DI51" s="24"/>
      <c r="DJ51" s="24"/>
      <c r="DK51" s="25" t="s">
        <v>58</v>
      </c>
    </row>
    <row r="52" spans="1:115" ht="101.25">
      <c r="A52" s="20" t="s">
        <v>84</v>
      </c>
      <c r="B52" s="21" t="s">
        <v>85</v>
      </c>
      <c r="C52" s="20" t="s">
        <v>47</v>
      </c>
      <c r="D52" s="22" t="s">
        <v>86</v>
      </c>
      <c r="E52" s="21" t="s">
        <v>49</v>
      </c>
      <c r="F52" s="23" t="s">
        <v>62</v>
      </c>
      <c r="G52" s="23" t="s">
        <v>115</v>
      </c>
      <c r="H52" s="23" t="s">
        <v>105</v>
      </c>
      <c r="I52" s="21" t="s">
        <v>106</v>
      </c>
      <c r="J52" s="20" t="s">
        <v>107</v>
      </c>
      <c r="K52" s="20" t="s">
        <v>108</v>
      </c>
      <c r="L52" s="20" t="s">
        <v>56</v>
      </c>
      <c r="M52" s="20" t="s">
        <v>91</v>
      </c>
      <c r="N52" s="20" t="s">
        <v>57</v>
      </c>
      <c r="O52" s="24">
        <v>294292.45</v>
      </c>
      <c r="P52" s="24">
        <v>294292.45</v>
      </c>
      <c r="Q52" s="24"/>
      <c r="R52" s="24"/>
      <c r="S52" s="24"/>
      <c r="T52" s="24"/>
      <c r="U52" s="24">
        <v>294292.45</v>
      </c>
      <c r="V52" s="24">
        <v>294292.45</v>
      </c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>
        <v>294292.45</v>
      </c>
      <c r="AT52" s="24">
        <v>294292.45</v>
      </c>
      <c r="AU52" s="24"/>
      <c r="AV52" s="24"/>
      <c r="AW52" s="24"/>
      <c r="AX52" s="24"/>
      <c r="AY52" s="24">
        <v>294292.45</v>
      </c>
      <c r="AZ52" s="24">
        <v>294292.45</v>
      </c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>
        <v>294292.45</v>
      </c>
      <c r="BX52" s="24"/>
      <c r="BY52" s="24"/>
      <c r="BZ52" s="24">
        <v>294292.45</v>
      </c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>
        <v>294292.45</v>
      </c>
      <c r="CR52" s="24"/>
      <c r="CS52" s="24"/>
      <c r="CT52" s="24">
        <v>294292.45</v>
      </c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5" t="s">
        <v>58</v>
      </c>
    </row>
    <row r="53" spans="1:115" ht="135">
      <c r="A53" s="20" t="s">
        <v>71</v>
      </c>
      <c r="B53" s="21" t="s">
        <v>72</v>
      </c>
      <c r="C53" s="20" t="s">
        <v>73</v>
      </c>
      <c r="D53" s="22" t="s">
        <v>74</v>
      </c>
      <c r="E53" s="21" t="s">
        <v>49</v>
      </c>
      <c r="F53" s="23" t="s">
        <v>62</v>
      </c>
      <c r="G53" s="23" t="s">
        <v>116</v>
      </c>
      <c r="H53" s="23" t="s">
        <v>117</v>
      </c>
      <c r="I53" s="21" t="s">
        <v>75</v>
      </c>
      <c r="J53" s="20" t="s">
        <v>76</v>
      </c>
      <c r="K53" s="20" t="s">
        <v>77</v>
      </c>
      <c r="L53" s="20" t="s">
        <v>56</v>
      </c>
      <c r="M53" s="20" t="s">
        <v>78</v>
      </c>
      <c r="N53" s="20" t="s">
        <v>57</v>
      </c>
      <c r="O53" s="24">
        <v>2127</v>
      </c>
      <c r="P53" s="24">
        <v>2127</v>
      </c>
      <c r="Q53" s="24"/>
      <c r="R53" s="24"/>
      <c r="S53" s="24"/>
      <c r="T53" s="24"/>
      <c r="U53" s="24">
        <v>2127</v>
      </c>
      <c r="V53" s="24">
        <v>2127</v>
      </c>
      <c r="W53" s="24"/>
      <c r="X53" s="24"/>
      <c r="Y53" s="24">
        <v>2000</v>
      </c>
      <c r="Z53" s="24"/>
      <c r="AA53" s="24"/>
      <c r="AB53" s="24">
        <v>2000</v>
      </c>
      <c r="AC53" s="24"/>
      <c r="AD53" s="24">
        <v>2000</v>
      </c>
      <c r="AE53" s="24"/>
      <c r="AF53" s="24"/>
      <c r="AG53" s="24">
        <v>2000</v>
      </c>
      <c r="AH53" s="24"/>
      <c r="AI53" s="24">
        <v>2000</v>
      </c>
      <c r="AJ53" s="24"/>
      <c r="AK53" s="24"/>
      <c r="AL53" s="24">
        <v>2000</v>
      </c>
      <c r="AM53" s="24"/>
      <c r="AN53" s="24">
        <v>2000</v>
      </c>
      <c r="AO53" s="24"/>
      <c r="AP53" s="24"/>
      <c r="AQ53" s="24">
        <v>2000</v>
      </c>
      <c r="AR53" s="24"/>
      <c r="AS53" s="24">
        <v>2127</v>
      </c>
      <c r="AT53" s="24">
        <v>2127</v>
      </c>
      <c r="AU53" s="24"/>
      <c r="AV53" s="24"/>
      <c r="AW53" s="24"/>
      <c r="AX53" s="24"/>
      <c r="AY53" s="24">
        <v>2127</v>
      </c>
      <c r="AZ53" s="24">
        <v>2127</v>
      </c>
      <c r="BA53" s="24"/>
      <c r="BB53" s="24"/>
      <c r="BC53" s="24">
        <v>2000</v>
      </c>
      <c r="BD53" s="24"/>
      <c r="BE53" s="24"/>
      <c r="BF53" s="24">
        <v>2000</v>
      </c>
      <c r="BG53" s="24"/>
      <c r="BH53" s="24">
        <v>2000</v>
      </c>
      <c r="BI53" s="24"/>
      <c r="BJ53" s="24"/>
      <c r="BK53" s="24">
        <v>2000</v>
      </c>
      <c r="BL53" s="24"/>
      <c r="BM53" s="24">
        <v>2000</v>
      </c>
      <c r="BN53" s="24"/>
      <c r="BO53" s="24"/>
      <c r="BP53" s="24">
        <v>2000</v>
      </c>
      <c r="BQ53" s="24"/>
      <c r="BR53" s="24">
        <v>2000</v>
      </c>
      <c r="BS53" s="24"/>
      <c r="BT53" s="24"/>
      <c r="BU53" s="24">
        <v>2000</v>
      </c>
      <c r="BV53" s="24"/>
      <c r="BW53" s="24">
        <v>2127</v>
      </c>
      <c r="BX53" s="24"/>
      <c r="BY53" s="24"/>
      <c r="BZ53" s="24">
        <v>2127</v>
      </c>
      <c r="CA53" s="24"/>
      <c r="CB53" s="24">
        <v>2000</v>
      </c>
      <c r="CC53" s="24"/>
      <c r="CD53" s="24"/>
      <c r="CE53" s="24">
        <v>2000</v>
      </c>
      <c r="CF53" s="24"/>
      <c r="CG53" s="24">
        <v>2000</v>
      </c>
      <c r="CH53" s="24"/>
      <c r="CI53" s="24"/>
      <c r="CJ53" s="24">
        <v>2000</v>
      </c>
      <c r="CK53" s="24"/>
      <c r="CL53" s="24"/>
      <c r="CM53" s="24"/>
      <c r="CN53" s="24"/>
      <c r="CO53" s="24"/>
      <c r="CP53" s="24"/>
      <c r="CQ53" s="24">
        <v>2127</v>
      </c>
      <c r="CR53" s="24"/>
      <c r="CS53" s="24"/>
      <c r="CT53" s="24">
        <v>2127</v>
      </c>
      <c r="CU53" s="24"/>
      <c r="CV53" s="24">
        <v>2000</v>
      </c>
      <c r="CW53" s="24"/>
      <c r="CX53" s="24"/>
      <c r="CY53" s="24">
        <v>2000</v>
      </c>
      <c r="CZ53" s="24"/>
      <c r="DA53" s="24">
        <v>2000</v>
      </c>
      <c r="DB53" s="24"/>
      <c r="DC53" s="24"/>
      <c r="DD53" s="24">
        <v>2000</v>
      </c>
      <c r="DE53" s="24"/>
      <c r="DF53" s="24"/>
      <c r="DG53" s="24"/>
      <c r="DH53" s="24"/>
      <c r="DI53" s="24"/>
      <c r="DJ53" s="24"/>
      <c r="DK53" s="25" t="s">
        <v>58</v>
      </c>
    </row>
    <row r="54" spans="1:115" ht="101.25">
      <c r="A54" s="20" t="s">
        <v>84</v>
      </c>
      <c r="B54" s="21" t="s">
        <v>85</v>
      </c>
      <c r="C54" s="20" t="s">
        <v>47</v>
      </c>
      <c r="D54" s="22" t="s">
        <v>86</v>
      </c>
      <c r="E54" s="21" t="s">
        <v>49</v>
      </c>
      <c r="F54" s="23" t="s">
        <v>62</v>
      </c>
      <c r="G54" s="23" t="s">
        <v>118</v>
      </c>
      <c r="H54" s="23" t="s">
        <v>105</v>
      </c>
      <c r="I54" s="21" t="s">
        <v>106</v>
      </c>
      <c r="J54" s="20" t="s">
        <v>107</v>
      </c>
      <c r="K54" s="20" t="s">
        <v>108</v>
      </c>
      <c r="L54" s="20" t="s">
        <v>56</v>
      </c>
      <c r="M54" s="20" t="s">
        <v>91</v>
      </c>
      <c r="N54" s="20" t="s">
        <v>57</v>
      </c>
      <c r="O54" s="24">
        <v>13147</v>
      </c>
      <c r="P54" s="24">
        <v>13147</v>
      </c>
      <c r="Q54" s="24"/>
      <c r="R54" s="24"/>
      <c r="S54" s="24"/>
      <c r="T54" s="24"/>
      <c r="U54" s="24">
        <v>13147</v>
      </c>
      <c r="V54" s="24">
        <v>13147</v>
      </c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>
        <v>13147</v>
      </c>
      <c r="AT54" s="24">
        <v>13147</v>
      </c>
      <c r="AU54" s="24"/>
      <c r="AV54" s="24"/>
      <c r="AW54" s="24"/>
      <c r="AX54" s="24"/>
      <c r="AY54" s="24">
        <v>13147</v>
      </c>
      <c r="AZ54" s="24">
        <v>13147</v>
      </c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>
        <v>13147</v>
      </c>
      <c r="BX54" s="24"/>
      <c r="BY54" s="24"/>
      <c r="BZ54" s="24">
        <v>13147</v>
      </c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>
        <v>13147</v>
      </c>
      <c r="CR54" s="24"/>
      <c r="CS54" s="24"/>
      <c r="CT54" s="24">
        <v>13147</v>
      </c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5" t="s">
        <v>58</v>
      </c>
    </row>
    <row r="55" spans="1:115" ht="135">
      <c r="A55" s="20" t="s">
        <v>71</v>
      </c>
      <c r="B55" s="21" t="s">
        <v>72</v>
      </c>
      <c r="C55" s="20" t="s">
        <v>73</v>
      </c>
      <c r="D55" s="22" t="s">
        <v>74</v>
      </c>
      <c r="E55" s="21" t="s">
        <v>49</v>
      </c>
      <c r="F55" s="23" t="s">
        <v>62</v>
      </c>
      <c r="G55" s="23" t="s">
        <v>119</v>
      </c>
      <c r="H55" s="23" t="s">
        <v>110</v>
      </c>
      <c r="I55" s="21" t="s">
        <v>120</v>
      </c>
      <c r="J55" s="20" t="s">
        <v>121</v>
      </c>
      <c r="K55" s="20" t="s">
        <v>122</v>
      </c>
      <c r="L55" s="20" t="s">
        <v>56</v>
      </c>
      <c r="M55" s="20" t="s">
        <v>123</v>
      </c>
      <c r="N55" s="20" t="s">
        <v>57</v>
      </c>
      <c r="O55" s="24">
        <v>310553.45</v>
      </c>
      <c r="P55" s="24">
        <v>310553.45</v>
      </c>
      <c r="Q55" s="24"/>
      <c r="R55" s="24"/>
      <c r="S55" s="24"/>
      <c r="T55" s="24"/>
      <c r="U55" s="24">
        <v>310553.45</v>
      </c>
      <c r="V55" s="24">
        <v>310553.45</v>
      </c>
      <c r="W55" s="24"/>
      <c r="X55" s="24"/>
      <c r="Y55" s="24">
        <v>73700</v>
      </c>
      <c r="Z55" s="24"/>
      <c r="AA55" s="24"/>
      <c r="AB55" s="24">
        <v>73700</v>
      </c>
      <c r="AC55" s="24"/>
      <c r="AD55" s="24">
        <v>78350</v>
      </c>
      <c r="AE55" s="24"/>
      <c r="AF55" s="24"/>
      <c r="AG55" s="24">
        <v>78350</v>
      </c>
      <c r="AH55" s="24"/>
      <c r="AI55" s="24">
        <v>83000</v>
      </c>
      <c r="AJ55" s="24"/>
      <c r="AK55" s="24"/>
      <c r="AL55" s="24">
        <v>83000</v>
      </c>
      <c r="AM55" s="24"/>
      <c r="AN55" s="24">
        <v>83000</v>
      </c>
      <c r="AO55" s="24"/>
      <c r="AP55" s="24"/>
      <c r="AQ55" s="24">
        <v>83000</v>
      </c>
      <c r="AR55" s="24"/>
      <c r="AS55" s="24">
        <v>310553.45</v>
      </c>
      <c r="AT55" s="24">
        <v>310553.45</v>
      </c>
      <c r="AU55" s="24"/>
      <c r="AV55" s="24"/>
      <c r="AW55" s="24"/>
      <c r="AX55" s="24"/>
      <c r="AY55" s="24">
        <v>310553.45</v>
      </c>
      <c r="AZ55" s="24">
        <v>310553.45</v>
      </c>
      <c r="BA55" s="24"/>
      <c r="BB55" s="24"/>
      <c r="BC55" s="24">
        <v>73700</v>
      </c>
      <c r="BD55" s="24"/>
      <c r="BE55" s="24"/>
      <c r="BF55" s="24">
        <v>73700</v>
      </c>
      <c r="BG55" s="24"/>
      <c r="BH55" s="24">
        <v>69100</v>
      </c>
      <c r="BI55" s="24"/>
      <c r="BJ55" s="24"/>
      <c r="BK55" s="24">
        <v>69100</v>
      </c>
      <c r="BL55" s="24"/>
      <c r="BM55" s="24">
        <v>69100</v>
      </c>
      <c r="BN55" s="24"/>
      <c r="BO55" s="24"/>
      <c r="BP55" s="24">
        <v>69100</v>
      </c>
      <c r="BQ55" s="24"/>
      <c r="BR55" s="24">
        <v>69100</v>
      </c>
      <c r="BS55" s="24"/>
      <c r="BT55" s="24"/>
      <c r="BU55" s="24">
        <v>69100</v>
      </c>
      <c r="BV55" s="24"/>
      <c r="BW55" s="24">
        <v>310553.45</v>
      </c>
      <c r="BX55" s="24"/>
      <c r="BY55" s="24"/>
      <c r="BZ55" s="24">
        <v>310553.45</v>
      </c>
      <c r="CA55" s="24"/>
      <c r="CB55" s="24">
        <v>73700</v>
      </c>
      <c r="CC55" s="24"/>
      <c r="CD55" s="24"/>
      <c r="CE55" s="24">
        <v>73700</v>
      </c>
      <c r="CF55" s="24"/>
      <c r="CG55" s="24">
        <v>78350</v>
      </c>
      <c r="CH55" s="24"/>
      <c r="CI55" s="24"/>
      <c r="CJ55" s="24">
        <v>78350</v>
      </c>
      <c r="CK55" s="24"/>
      <c r="CL55" s="24"/>
      <c r="CM55" s="24"/>
      <c r="CN55" s="24"/>
      <c r="CO55" s="24"/>
      <c r="CP55" s="24"/>
      <c r="CQ55" s="24">
        <v>310553.45</v>
      </c>
      <c r="CR55" s="24"/>
      <c r="CS55" s="24"/>
      <c r="CT55" s="24">
        <v>310553.45</v>
      </c>
      <c r="CU55" s="24"/>
      <c r="CV55" s="24">
        <v>73700</v>
      </c>
      <c r="CW55" s="24"/>
      <c r="CX55" s="24"/>
      <c r="CY55" s="24">
        <v>73700</v>
      </c>
      <c r="CZ55" s="24"/>
      <c r="DA55" s="24">
        <v>78350</v>
      </c>
      <c r="DB55" s="24"/>
      <c r="DC55" s="24"/>
      <c r="DD55" s="24">
        <v>78350</v>
      </c>
      <c r="DE55" s="24"/>
      <c r="DF55" s="24"/>
      <c r="DG55" s="24"/>
      <c r="DH55" s="24"/>
      <c r="DI55" s="24"/>
      <c r="DJ55" s="24"/>
      <c r="DK55" s="25" t="s">
        <v>58</v>
      </c>
    </row>
    <row r="56" spans="1:115" ht="135">
      <c r="A56" s="20" t="s">
        <v>71</v>
      </c>
      <c r="B56" s="21" t="s">
        <v>72</v>
      </c>
      <c r="C56" s="20" t="s">
        <v>73</v>
      </c>
      <c r="D56" s="22" t="s">
        <v>74</v>
      </c>
      <c r="E56" s="21" t="s">
        <v>49</v>
      </c>
      <c r="F56" s="23" t="s">
        <v>62</v>
      </c>
      <c r="G56" s="23" t="s">
        <v>119</v>
      </c>
      <c r="H56" s="23" t="s">
        <v>113</v>
      </c>
      <c r="I56" s="21" t="s">
        <v>120</v>
      </c>
      <c r="J56" s="20" t="s">
        <v>121</v>
      </c>
      <c r="K56" s="20" t="s">
        <v>122</v>
      </c>
      <c r="L56" s="20" t="s">
        <v>56</v>
      </c>
      <c r="M56" s="20" t="s">
        <v>123</v>
      </c>
      <c r="N56" s="20" t="s">
        <v>57</v>
      </c>
      <c r="O56" s="24">
        <v>93787.15</v>
      </c>
      <c r="P56" s="24">
        <v>93787.15</v>
      </c>
      <c r="Q56" s="24"/>
      <c r="R56" s="24"/>
      <c r="S56" s="24"/>
      <c r="T56" s="24"/>
      <c r="U56" s="24">
        <v>93787.15</v>
      </c>
      <c r="V56" s="24">
        <v>93787.15</v>
      </c>
      <c r="W56" s="24"/>
      <c r="X56" s="24"/>
      <c r="Y56" s="24">
        <v>22300</v>
      </c>
      <c r="Z56" s="24"/>
      <c r="AA56" s="24"/>
      <c r="AB56" s="24">
        <v>22300</v>
      </c>
      <c r="AC56" s="24"/>
      <c r="AD56" s="24">
        <v>23650</v>
      </c>
      <c r="AE56" s="24"/>
      <c r="AF56" s="24"/>
      <c r="AG56" s="24">
        <v>23650</v>
      </c>
      <c r="AH56" s="24"/>
      <c r="AI56" s="24">
        <v>25100</v>
      </c>
      <c r="AJ56" s="24"/>
      <c r="AK56" s="24"/>
      <c r="AL56" s="24">
        <v>25100</v>
      </c>
      <c r="AM56" s="24"/>
      <c r="AN56" s="24">
        <v>25100</v>
      </c>
      <c r="AO56" s="24"/>
      <c r="AP56" s="24"/>
      <c r="AQ56" s="24">
        <v>25100</v>
      </c>
      <c r="AR56" s="24"/>
      <c r="AS56" s="24">
        <v>93787.15</v>
      </c>
      <c r="AT56" s="24">
        <v>93787.15</v>
      </c>
      <c r="AU56" s="24"/>
      <c r="AV56" s="24"/>
      <c r="AW56" s="24"/>
      <c r="AX56" s="24"/>
      <c r="AY56" s="24">
        <v>93787.15</v>
      </c>
      <c r="AZ56" s="24">
        <v>93787.15</v>
      </c>
      <c r="BA56" s="24"/>
      <c r="BB56" s="24"/>
      <c r="BC56" s="24">
        <v>22300</v>
      </c>
      <c r="BD56" s="24"/>
      <c r="BE56" s="24"/>
      <c r="BF56" s="24">
        <v>22300</v>
      </c>
      <c r="BG56" s="24"/>
      <c r="BH56" s="24">
        <v>23650</v>
      </c>
      <c r="BI56" s="24"/>
      <c r="BJ56" s="24"/>
      <c r="BK56" s="24">
        <v>23650</v>
      </c>
      <c r="BL56" s="24"/>
      <c r="BM56" s="24">
        <v>25100</v>
      </c>
      <c r="BN56" s="24"/>
      <c r="BO56" s="24"/>
      <c r="BP56" s="24">
        <v>25100</v>
      </c>
      <c r="BQ56" s="24"/>
      <c r="BR56" s="24">
        <v>25100</v>
      </c>
      <c r="BS56" s="24"/>
      <c r="BT56" s="24"/>
      <c r="BU56" s="24">
        <v>25100</v>
      </c>
      <c r="BV56" s="24"/>
      <c r="BW56" s="24">
        <v>93787.15</v>
      </c>
      <c r="BX56" s="24"/>
      <c r="BY56" s="24"/>
      <c r="BZ56" s="24">
        <v>93787.15</v>
      </c>
      <c r="CA56" s="24"/>
      <c r="CB56" s="24">
        <v>22300</v>
      </c>
      <c r="CC56" s="24"/>
      <c r="CD56" s="24"/>
      <c r="CE56" s="24">
        <v>22300</v>
      </c>
      <c r="CF56" s="24"/>
      <c r="CG56" s="24">
        <v>23650</v>
      </c>
      <c r="CH56" s="24"/>
      <c r="CI56" s="24"/>
      <c r="CJ56" s="24">
        <v>23650</v>
      </c>
      <c r="CK56" s="24"/>
      <c r="CL56" s="24"/>
      <c r="CM56" s="24"/>
      <c r="CN56" s="24"/>
      <c r="CO56" s="24"/>
      <c r="CP56" s="24"/>
      <c r="CQ56" s="24">
        <v>93787.15</v>
      </c>
      <c r="CR56" s="24"/>
      <c r="CS56" s="24"/>
      <c r="CT56" s="24">
        <v>93787.15</v>
      </c>
      <c r="CU56" s="24"/>
      <c r="CV56" s="24">
        <v>22300</v>
      </c>
      <c r="CW56" s="24"/>
      <c r="CX56" s="24"/>
      <c r="CY56" s="24">
        <v>22300</v>
      </c>
      <c r="CZ56" s="24"/>
      <c r="DA56" s="24">
        <v>23650</v>
      </c>
      <c r="DB56" s="24"/>
      <c r="DC56" s="24"/>
      <c r="DD56" s="24">
        <v>23650</v>
      </c>
      <c r="DE56" s="24"/>
      <c r="DF56" s="24"/>
      <c r="DG56" s="24"/>
      <c r="DH56" s="24"/>
      <c r="DI56" s="24"/>
      <c r="DJ56" s="24"/>
      <c r="DK56" s="25" t="s">
        <v>58</v>
      </c>
    </row>
    <row r="57" spans="1:115" ht="135">
      <c r="A57" s="20" t="s">
        <v>71</v>
      </c>
      <c r="B57" s="21" t="s">
        <v>72</v>
      </c>
      <c r="C57" s="20" t="s">
        <v>73</v>
      </c>
      <c r="D57" s="22" t="s">
        <v>74</v>
      </c>
      <c r="E57" s="21" t="s">
        <v>49</v>
      </c>
      <c r="F57" s="23" t="s">
        <v>62</v>
      </c>
      <c r="G57" s="23" t="s">
        <v>119</v>
      </c>
      <c r="H57" s="23" t="s">
        <v>70</v>
      </c>
      <c r="I57" s="21" t="s">
        <v>120</v>
      </c>
      <c r="J57" s="20" t="s">
        <v>121</v>
      </c>
      <c r="K57" s="20" t="s">
        <v>122</v>
      </c>
      <c r="L57" s="20" t="s">
        <v>56</v>
      </c>
      <c r="M57" s="20" t="s">
        <v>123</v>
      </c>
      <c r="N57" s="20" t="s">
        <v>57</v>
      </c>
      <c r="O57" s="24">
        <v>49107.92</v>
      </c>
      <c r="P57" s="24">
        <v>49107.92</v>
      </c>
      <c r="Q57" s="24"/>
      <c r="R57" s="24"/>
      <c r="S57" s="24"/>
      <c r="T57" s="24"/>
      <c r="U57" s="24">
        <v>49107.92</v>
      </c>
      <c r="V57" s="24">
        <v>49107.92</v>
      </c>
      <c r="W57" s="24"/>
      <c r="X57" s="24"/>
      <c r="Y57" s="24">
        <v>7000</v>
      </c>
      <c r="Z57" s="24"/>
      <c r="AA57" s="24"/>
      <c r="AB57" s="24">
        <v>7000</v>
      </c>
      <c r="AC57" s="24"/>
      <c r="AD57" s="24">
        <v>7000</v>
      </c>
      <c r="AE57" s="24"/>
      <c r="AF57" s="24"/>
      <c r="AG57" s="24">
        <v>7000</v>
      </c>
      <c r="AH57" s="24"/>
      <c r="AI57" s="24">
        <v>7000</v>
      </c>
      <c r="AJ57" s="24"/>
      <c r="AK57" s="24"/>
      <c r="AL57" s="24">
        <v>7000</v>
      </c>
      <c r="AM57" s="24"/>
      <c r="AN57" s="24">
        <v>7000</v>
      </c>
      <c r="AO57" s="24"/>
      <c r="AP57" s="24"/>
      <c r="AQ57" s="24">
        <v>7000</v>
      </c>
      <c r="AR57" s="24"/>
      <c r="AS57" s="24">
        <v>17108.92</v>
      </c>
      <c r="AT57" s="24">
        <v>17108.92</v>
      </c>
      <c r="AU57" s="24"/>
      <c r="AV57" s="24"/>
      <c r="AW57" s="24"/>
      <c r="AX57" s="24"/>
      <c r="AY57" s="24">
        <v>17108.92</v>
      </c>
      <c r="AZ57" s="24">
        <v>17108.92</v>
      </c>
      <c r="BA57" s="24"/>
      <c r="BB57" s="24"/>
      <c r="BC57" s="24">
        <v>7000</v>
      </c>
      <c r="BD57" s="24"/>
      <c r="BE57" s="24"/>
      <c r="BF57" s="24">
        <v>7000</v>
      </c>
      <c r="BG57" s="24"/>
      <c r="BH57" s="24">
        <v>7000</v>
      </c>
      <c r="BI57" s="24"/>
      <c r="BJ57" s="24"/>
      <c r="BK57" s="24">
        <v>7000</v>
      </c>
      <c r="BL57" s="24"/>
      <c r="BM57" s="24">
        <v>7000</v>
      </c>
      <c r="BN57" s="24"/>
      <c r="BO57" s="24"/>
      <c r="BP57" s="24">
        <v>7000</v>
      </c>
      <c r="BQ57" s="24"/>
      <c r="BR57" s="24">
        <v>7000</v>
      </c>
      <c r="BS57" s="24"/>
      <c r="BT57" s="24"/>
      <c r="BU57" s="24">
        <v>7000</v>
      </c>
      <c r="BV57" s="24"/>
      <c r="BW57" s="24">
        <v>49107.92</v>
      </c>
      <c r="BX57" s="24"/>
      <c r="BY57" s="24"/>
      <c r="BZ57" s="24">
        <v>49107.92</v>
      </c>
      <c r="CA57" s="24"/>
      <c r="CB57" s="24">
        <v>7000</v>
      </c>
      <c r="CC57" s="24"/>
      <c r="CD57" s="24"/>
      <c r="CE57" s="24">
        <v>7000</v>
      </c>
      <c r="CF57" s="24"/>
      <c r="CG57" s="24">
        <v>7000</v>
      </c>
      <c r="CH57" s="24"/>
      <c r="CI57" s="24"/>
      <c r="CJ57" s="24">
        <v>7000</v>
      </c>
      <c r="CK57" s="24"/>
      <c r="CL57" s="24"/>
      <c r="CM57" s="24"/>
      <c r="CN57" s="24"/>
      <c r="CO57" s="24"/>
      <c r="CP57" s="24"/>
      <c r="CQ57" s="24">
        <v>17108.92</v>
      </c>
      <c r="CR57" s="24"/>
      <c r="CS57" s="24"/>
      <c r="CT57" s="24">
        <v>17108.92</v>
      </c>
      <c r="CU57" s="24"/>
      <c r="CV57" s="24">
        <v>7000</v>
      </c>
      <c r="CW57" s="24"/>
      <c r="CX57" s="24"/>
      <c r="CY57" s="24">
        <v>7000</v>
      </c>
      <c r="CZ57" s="24"/>
      <c r="DA57" s="24">
        <v>7000</v>
      </c>
      <c r="DB57" s="24"/>
      <c r="DC57" s="24"/>
      <c r="DD57" s="24">
        <v>7000</v>
      </c>
      <c r="DE57" s="24"/>
      <c r="DF57" s="24"/>
      <c r="DG57" s="24"/>
      <c r="DH57" s="24"/>
      <c r="DI57" s="24"/>
      <c r="DJ57" s="24"/>
      <c r="DK57" s="25" t="s">
        <v>58</v>
      </c>
    </row>
    <row r="58" spans="1:115" ht="135">
      <c r="A58" s="20" t="s">
        <v>71</v>
      </c>
      <c r="B58" s="21" t="s">
        <v>72</v>
      </c>
      <c r="C58" s="20" t="s">
        <v>73</v>
      </c>
      <c r="D58" s="22" t="s">
        <v>74</v>
      </c>
      <c r="E58" s="21" t="s">
        <v>49</v>
      </c>
      <c r="F58" s="23" t="s">
        <v>62</v>
      </c>
      <c r="G58" s="23" t="s">
        <v>119</v>
      </c>
      <c r="H58" s="23" t="s">
        <v>64</v>
      </c>
      <c r="I58" s="21" t="s">
        <v>120</v>
      </c>
      <c r="J58" s="20" t="s">
        <v>121</v>
      </c>
      <c r="K58" s="20" t="s">
        <v>122</v>
      </c>
      <c r="L58" s="20" t="s">
        <v>56</v>
      </c>
      <c r="M58" s="20" t="s">
        <v>123</v>
      </c>
      <c r="N58" s="20" t="s">
        <v>57</v>
      </c>
      <c r="O58" s="24">
        <v>218319.46</v>
      </c>
      <c r="P58" s="24">
        <v>218319.46</v>
      </c>
      <c r="Q58" s="24"/>
      <c r="R58" s="24"/>
      <c r="S58" s="24"/>
      <c r="T58" s="24"/>
      <c r="U58" s="24">
        <v>218319.46</v>
      </c>
      <c r="V58" s="24">
        <v>218319.46</v>
      </c>
      <c r="W58" s="24"/>
      <c r="X58" s="24"/>
      <c r="Y58" s="24">
        <v>57000</v>
      </c>
      <c r="Z58" s="24"/>
      <c r="AA58" s="24"/>
      <c r="AB58" s="24">
        <v>57000</v>
      </c>
      <c r="AC58" s="24"/>
      <c r="AD58" s="24">
        <v>61000</v>
      </c>
      <c r="AE58" s="24"/>
      <c r="AF58" s="24"/>
      <c r="AG58" s="24">
        <v>61000</v>
      </c>
      <c r="AH58" s="24"/>
      <c r="AI58" s="24">
        <v>64900</v>
      </c>
      <c r="AJ58" s="24"/>
      <c r="AK58" s="24"/>
      <c r="AL58" s="24">
        <v>64900</v>
      </c>
      <c r="AM58" s="24"/>
      <c r="AN58" s="24">
        <v>64900</v>
      </c>
      <c r="AO58" s="24"/>
      <c r="AP58" s="24"/>
      <c r="AQ58" s="24">
        <v>64900</v>
      </c>
      <c r="AR58" s="24"/>
      <c r="AS58" s="24">
        <v>65861.46</v>
      </c>
      <c r="AT58" s="24">
        <v>65861.46</v>
      </c>
      <c r="AU58" s="24"/>
      <c r="AV58" s="24"/>
      <c r="AW58" s="24"/>
      <c r="AX58" s="24"/>
      <c r="AY58" s="24">
        <v>65861.46</v>
      </c>
      <c r="AZ58" s="24">
        <v>65861.46</v>
      </c>
      <c r="BA58" s="24"/>
      <c r="BB58" s="24"/>
      <c r="BC58" s="24">
        <v>37000</v>
      </c>
      <c r="BD58" s="24"/>
      <c r="BE58" s="24"/>
      <c r="BF58" s="24">
        <v>37000</v>
      </c>
      <c r="BG58" s="24"/>
      <c r="BH58" s="24">
        <v>61000</v>
      </c>
      <c r="BI58" s="24"/>
      <c r="BJ58" s="24"/>
      <c r="BK58" s="24">
        <v>61000</v>
      </c>
      <c r="BL58" s="24"/>
      <c r="BM58" s="24">
        <v>64900</v>
      </c>
      <c r="BN58" s="24"/>
      <c r="BO58" s="24"/>
      <c r="BP58" s="24">
        <v>64900</v>
      </c>
      <c r="BQ58" s="24"/>
      <c r="BR58" s="24">
        <v>64900</v>
      </c>
      <c r="BS58" s="24"/>
      <c r="BT58" s="24"/>
      <c r="BU58" s="24">
        <v>64900</v>
      </c>
      <c r="BV58" s="24"/>
      <c r="BW58" s="24">
        <v>218319.46</v>
      </c>
      <c r="BX58" s="24"/>
      <c r="BY58" s="24"/>
      <c r="BZ58" s="24">
        <v>218319.46</v>
      </c>
      <c r="CA58" s="24"/>
      <c r="CB58" s="24">
        <v>57000</v>
      </c>
      <c r="CC58" s="24"/>
      <c r="CD58" s="24"/>
      <c r="CE58" s="24">
        <v>57000</v>
      </c>
      <c r="CF58" s="24"/>
      <c r="CG58" s="24">
        <v>61000</v>
      </c>
      <c r="CH58" s="24"/>
      <c r="CI58" s="24"/>
      <c r="CJ58" s="24">
        <v>61000</v>
      </c>
      <c r="CK58" s="24"/>
      <c r="CL58" s="24"/>
      <c r="CM58" s="24"/>
      <c r="CN58" s="24"/>
      <c r="CO58" s="24"/>
      <c r="CP58" s="24"/>
      <c r="CQ58" s="24">
        <v>65861.46</v>
      </c>
      <c r="CR58" s="24"/>
      <c r="CS58" s="24"/>
      <c r="CT58" s="24">
        <v>65861.46</v>
      </c>
      <c r="CU58" s="24"/>
      <c r="CV58" s="24">
        <v>37000</v>
      </c>
      <c r="CW58" s="24"/>
      <c r="CX58" s="24"/>
      <c r="CY58" s="24">
        <v>37000</v>
      </c>
      <c r="CZ58" s="24"/>
      <c r="DA58" s="24">
        <v>61000</v>
      </c>
      <c r="DB58" s="24"/>
      <c r="DC58" s="24"/>
      <c r="DD58" s="24">
        <v>61000</v>
      </c>
      <c r="DE58" s="24"/>
      <c r="DF58" s="24"/>
      <c r="DG58" s="24"/>
      <c r="DH58" s="24"/>
      <c r="DI58" s="24"/>
      <c r="DJ58" s="24"/>
      <c r="DK58" s="25" t="s">
        <v>58</v>
      </c>
    </row>
    <row r="59" spans="1:115" ht="78.75">
      <c r="A59" s="20" t="s">
        <v>59</v>
      </c>
      <c r="B59" s="21" t="s">
        <v>60</v>
      </c>
      <c r="C59" s="20" t="s">
        <v>47</v>
      </c>
      <c r="D59" s="22" t="s">
        <v>61</v>
      </c>
      <c r="E59" s="21" t="s">
        <v>49</v>
      </c>
      <c r="F59" s="23" t="s">
        <v>62</v>
      </c>
      <c r="G59" s="23" t="s">
        <v>124</v>
      </c>
      <c r="H59" s="23" t="s">
        <v>64</v>
      </c>
      <c r="I59" s="21" t="s">
        <v>65</v>
      </c>
      <c r="J59" s="20" t="s">
        <v>66</v>
      </c>
      <c r="K59" s="20" t="s">
        <v>67</v>
      </c>
      <c r="L59" s="20" t="s">
        <v>56</v>
      </c>
      <c r="M59" s="20" t="s">
        <v>68</v>
      </c>
      <c r="N59" s="20" t="s">
        <v>57</v>
      </c>
      <c r="O59" s="24">
        <v>533104.42</v>
      </c>
      <c r="P59" s="24">
        <v>533104.42</v>
      </c>
      <c r="Q59" s="24"/>
      <c r="R59" s="24"/>
      <c r="S59" s="24"/>
      <c r="T59" s="24"/>
      <c r="U59" s="24">
        <v>533104.42</v>
      </c>
      <c r="V59" s="24">
        <v>533104.42</v>
      </c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>
        <v>533104.42</v>
      </c>
      <c r="AT59" s="24">
        <v>533104.42</v>
      </c>
      <c r="AU59" s="24"/>
      <c r="AV59" s="24"/>
      <c r="AW59" s="24"/>
      <c r="AX59" s="24"/>
      <c r="AY59" s="24">
        <v>533104.42</v>
      </c>
      <c r="AZ59" s="24">
        <v>533104.42</v>
      </c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>
        <v>533104.42</v>
      </c>
      <c r="BX59" s="24"/>
      <c r="BY59" s="24"/>
      <c r="BZ59" s="24">
        <v>533104.42</v>
      </c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>
        <v>533104.42</v>
      </c>
      <c r="CR59" s="24"/>
      <c r="CS59" s="24"/>
      <c r="CT59" s="24">
        <v>533104.42</v>
      </c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5" t="s">
        <v>58</v>
      </c>
    </row>
    <row r="60" spans="1:115" ht="78.75">
      <c r="A60" s="20" t="s">
        <v>59</v>
      </c>
      <c r="B60" s="21" t="s">
        <v>60</v>
      </c>
      <c r="C60" s="20" t="s">
        <v>47</v>
      </c>
      <c r="D60" s="22" t="s">
        <v>61</v>
      </c>
      <c r="E60" s="21" t="s">
        <v>49</v>
      </c>
      <c r="F60" s="23" t="s">
        <v>62</v>
      </c>
      <c r="G60" s="23" t="s">
        <v>125</v>
      </c>
      <c r="H60" s="23" t="s">
        <v>64</v>
      </c>
      <c r="I60" s="21" t="s">
        <v>65</v>
      </c>
      <c r="J60" s="20" t="s">
        <v>66</v>
      </c>
      <c r="K60" s="20" t="s">
        <v>67</v>
      </c>
      <c r="L60" s="20" t="s">
        <v>56</v>
      </c>
      <c r="M60" s="20" t="s">
        <v>68</v>
      </c>
      <c r="N60" s="20" t="s">
        <v>57</v>
      </c>
      <c r="O60" s="24">
        <v>62168.57</v>
      </c>
      <c r="P60" s="24">
        <v>62168.57</v>
      </c>
      <c r="Q60" s="24"/>
      <c r="R60" s="24"/>
      <c r="S60" s="24"/>
      <c r="T60" s="24"/>
      <c r="U60" s="24">
        <v>62168.57</v>
      </c>
      <c r="V60" s="24">
        <v>62168.57</v>
      </c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>
        <v>62168.57</v>
      </c>
      <c r="AT60" s="24">
        <v>62168.57</v>
      </c>
      <c r="AU60" s="24"/>
      <c r="AV60" s="24"/>
      <c r="AW60" s="24"/>
      <c r="AX60" s="24"/>
      <c r="AY60" s="24">
        <v>62168.57</v>
      </c>
      <c r="AZ60" s="24">
        <v>62168.57</v>
      </c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>
        <v>62168.57</v>
      </c>
      <c r="BX60" s="24"/>
      <c r="BY60" s="24"/>
      <c r="BZ60" s="24">
        <v>62168.57</v>
      </c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>
        <v>62168.57</v>
      </c>
      <c r="CR60" s="24"/>
      <c r="CS60" s="24"/>
      <c r="CT60" s="24">
        <v>62168.57</v>
      </c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5" t="s">
        <v>58</v>
      </c>
    </row>
    <row r="61" spans="1:115" ht="123.75">
      <c r="A61" s="20" t="s">
        <v>59</v>
      </c>
      <c r="B61" s="21" t="s">
        <v>60</v>
      </c>
      <c r="C61" s="20" t="s">
        <v>47</v>
      </c>
      <c r="D61" s="22" t="s">
        <v>61</v>
      </c>
      <c r="E61" s="21" t="s">
        <v>79</v>
      </c>
      <c r="F61" s="23" t="s">
        <v>62</v>
      </c>
      <c r="G61" s="23" t="s">
        <v>125</v>
      </c>
      <c r="H61" s="23" t="s">
        <v>64</v>
      </c>
      <c r="I61" s="21" t="s">
        <v>80</v>
      </c>
      <c r="J61" s="20" t="s">
        <v>81</v>
      </c>
      <c r="K61" s="20" t="s">
        <v>82</v>
      </c>
      <c r="L61" s="20" t="s">
        <v>56</v>
      </c>
      <c r="M61" s="20" t="s">
        <v>83</v>
      </c>
      <c r="N61" s="20" t="s">
        <v>57</v>
      </c>
      <c r="O61" s="24">
        <v>21600</v>
      </c>
      <c r="P61" s="24">
        <v>21600</v>
      </c>
      <c r="Q61" s="24"/>
      <c r="R61" s="24"/>
      <c r="S61" s="24"/>
      <c r="T61" s="24"/>
      <c r="U61" s="24">
        <v>21600</v>
      </c>
      <c r="V61" s="24">
        <v>21600</v>
      </c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>
        <v>21600</v>
      </c>
      <c r="AT61" s="24">
        <v>21600</v>
      </c>
      <c r="AU61" s="24"/>
      <c r="AV61" s="24"/>
      <c r="AW61" s="24"/>
      <c r="AX61" s="24"/>
      <c r="AY61" s="24">
        <v>21600</v>
      </c>
      <c r="AZ61" s="24">
        <v>21600</v>
      </c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>
        <v>21600</v>
      </c>
      <c r="BX61" s="24"/>
      <c r="BY61" s="24"/>
      <c r="BZ61" s="24">
        <v>21600</v>
      </c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>
        <v>21600</v>
      </c>
      <c r="CR61" s="24"/>
      <c r="CS61" s="24"/>
      <c r="CT61" s="24">
        <v>21600</v>
      </c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5" t="s">
        <v>58</v>
      </c>
    </row>
    <row r="62" spans="1:115" ht="123.75">
      <c r="A62" s="20" t="s">
        <v>59</v>
      </c>
      <c r="B62" s="21" t="s">
        <v>60</v>
      </c>
      <c r="C62" s="20" t="s">
        <v>47</v>
      </c>
      <c r="D62" s="22" t="s">
        <v>61</v>
      </c>
      <c r="E62" s="21" t="s">
        <v>79</v>
      </c>
      <c r="F62" s="23" t="s">
        <v>62</v>
      </c>
      <c r="G62" s="23" t="s">
        <v>126</v>
      </c>
      <c r="H62" s="23" t="s">
        <v>127</v>
      </c>
      <c r="I62" s="21" t="s">
        <v>80</v>
      </c>
      <c r="J62" s="20" t="s">
        <v>81</v>
      </c>
      <c r="K62" s="20" t="s">
        <v>82</v>
      </c>
      <c r="L62" s="20" t="s">
        <v>56</v>
      </c>
      <c r="M62" s="20" t="s">
        <v>83</v>
      </c>
      <c r="N62" s="20" t="s">
        <v>57</v>
      </c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>
        <v>100000</v>
      </c>
      <c r="Z62" s="24"/>
      <c r="AA62" s="24"/>
      <c r="AB62" s="24">
        <v>100000</v>
      </c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>
        <v>100000</v>
      </c>
      <c r="CC62" s="24"/>
      <c r="CD62" s="24"/>
      <c r="CE62" s="24">
        <v>100000</v>
      </c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5" t="s">
        <v>58</v>
      </c>
    </row>
    <row r="63" spans="1:115" ht="78.75">
      <c r="A63" s="20" t="s">
        <v>59</v>
      </c>
      <c r="B63" s="21" t="s">
        <v>60</v>
      </c>
      <c r="C63" s="20" t="s">
        <v>47</v>
      </c>
      <c r="D63" s="22" t="s">
        <v>61</v>
      </c>
      <c r="E63" s="21" t="s">
        <v>49</v>
      </c>
      <c r="F63" s="23" t="s">
        <v>62</v>
      </c>
      <c r="G63" s="23" t="s">
        <v>126</v>
      </c>
      <c r="H63" s="23" t="s">
        <v>64</v>
      </c>
      <c r="I63" s="21" t="s">
        <v>65</v>
      </c>
      <c r="J63" s="20" t="s">
        <v>66</v>
      </c>
      <c r="K63" s="20" t="s">
        <v>67</v>
      </c>
      <c r="L63" s="20" t="s">
        <v>56</v>
      </c>
      <c r="M63" s="20" t="s">
        <v>68</v>
      </c>
      <c r="N63" s="20" t="s">
        <v>57</v>
      </c>
      <c r="O63" s="24">
        <v>210999</v>
      </c>
      <c r="P63" s="24">
        <v>210999</v>
      </c>
      <c r="Q63" s="24"/>
      <c r="R63" s="24"/>
      <c r="S63" s="24"/>
      <c r="T63" s="24"/>
      <c r="U63" s="24">
        <v>210999</v>
      </c>
      <c r="V63" s="24">
        <v>210999</v>
      </c>
      <c r="W63" s="24"/>
      <c r="X63" s="24"/>
      <c r="Y63" s="24">
        <v>1706057</v>
      </c>
      <c r="Z63" s="24"/>
      <c r="AA63" s="24"/>
      <c r="AB63" s="24">
        <v>1706057</v>
      </c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>
        <v>210999</v>
      </c>
      <c r="AT63" s="24">
        <v>210999</v>
      </c>
      <c r="AU63" s="24"/>
      <c r="AV63" s="24"/>
      <c r="AW63" s="24"/>
      <c r="AX63" s="24"/>
      <c r="AY63" s="24">
        <v>210999</v>
      </c>
      <c r="AZ63" s="24">
        <v>210999</v>
      </c>
      <c r="BA63" s="24"/>
      <c r="BB63" s="24"/>
      <c r="BC63" s="24">
        <v>1706057</v>
      </c>
      <c r="BD63" s="24"/>
      <c r="BE63" s="24"/>
      <c r="BF63" s="24">
        <v>1706057</v>
      </c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>
        <v>210999</v>
      </c>
      <c r="BX63" s="24"/>
      <c r="BY63" s="24"/>
      <c r="BZ63" s="24">
        <v>210999</v>
      </c>
      <c r="CA63" s="24"/>
      <c r="CB63" s="24">
        <v>1706057</v>
      </c>
      <c r="CC63" s="24"/>
      <c r="CD63" s="24"/>
      <c r="CE63" s="24">
        <v>1706057</v>
      </c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>
        <v>210999</v>
      </c>
      <c r="CR63" s="24"/>
      <c r="CS63" s="24"/>
      <c r="CT63" s="24">
        <v>210999</v>
      </c>
      <c r="CU63" s="24"/>
      <c r="CV63" s="24">
        <v>1706057</v>
      </c>
      <c r="CW63" s="24"/>
      <c r="CX63" s="24"/>
      <c r="CY63" s="24">
        <v>1706057</v>
      </c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5" t="s">
        <v>58</v>
      </c>
    </row>
    <row r="64" spans="1:115" ht="123.75">
      <c r="A64" s="20" t="s">
        <v>59</v>
      </c>
      <c r="B64" s="21" t="s">
        <v>60</v>
      </c>
      <c r="C64" s="20" t="s">
        <v>47</v>
      </c>
      <c r="D64" s="22" t="s">
        <v>61</v>
      </c>
      <c r="E64" s="21" t="s">
        <v>79</v>
      </c>
      <c r="F64" s="23" t="s">
        <v>62</v>
      </c>
      <c r="G64" s="23" t="s">
        <v>128</v>
      </c>
      <c r="H64" s="23" t="s">
        <v>64</v>
      </c>
      <c r="I64" s="21" t="s">
        <v>80</v>
      </c>
      <c r="J64" s="20" t="s">
        <v>81</v>
      </c>
      <c r="K64" s="20" t="s">
        <v>82</v>
      </c>
      <c r="L64" s="20" t="s">
        <v>56</v>
      </c>
      <c r="M64" s="20" t="s">
        <v>83</v>
      </c>
      <c r="N64" s="20" t="s">
        <v>57</v>
      </c>
      <c r="O64" s="24">
        <v>9432252.97</v>
      </c>
      <c r="P64" s="24">
        <v>9232257.97</v>
      </c>
      <c r="Q64" s="24"/>
      <c r="R64" s="24"/>
      <c r="S64" s="24"/>
      <c r="T64" s="24"/>
      <c r="U64" s="24">
        <v>9432252.97</v>
      </c>
      <c r="V64" s="24">
        <v>9232257.97</v>
      </c>
      <c r="W64" s="24"/>
      <c r="X64" s="24"/>
      <c r="Y64" s="24">
        <v>375227.18</v>
      </c>
      <c r="Z64" s="24"/>
      <c r="AA64" s="24"/>
      <c r="AB64" s="24">
        <v>375227.18</v>
      </c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>
        <v>9432252.97</v>
      </c>
      <c r="AT64" s="24">
        <v>9232257.97</v>
      </c>
      <c r="AU64" s="24"/>
      <c r="AV64" s="24"/>
      <c r="AW64" s="24"/>
      <c r="AX64" s="24"/>
      <c r="AY64" s="24">
        <v>9432252.97</v>
      </c>
      <c r="AZ64" s="24">
        <v>9232257.97</v>
      </c>
      <c r="BA64" s="24"/>
      <c r="BB64" s="24"/>
      <c r="BC64" s="24">
        <v>375227.18</v>
      </c>
      <c r="BD64" s="24"/>
      <c r="BE64" s="24"/>
      <c r="BF64" s="24">
        <v>375227.18</v>
      </c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>
        <v>9232257.97</v>
      </c>
      <c r="BX64" s="24"/>
      <c r="BY64" s="24"/>
      <c r="BZ64" s="24">
        <v>9232257.97</v>
      </c>
      <c r="CA64" s="24"/>
      <c r="CB64" s="24">
        <v>375227.18</v>
      </c>
      <c r="CC64" s="24"/>
      <c r="CD64" s="24"/>
      <c r="CE64" s="24">
        <v>375227.18</v>
      </c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>
        <v>9232257.97</v>
      </c>
      <c r="CR64" s="24"/>
      <c r="CS64" s="24"/>
      <c r="CT64" s="24">
        <v>9232257.97</v>
      </c>
      <c r="CU64" s="24"/>
      <c r="CV64" s="24">
        <v>375227.18</v>
      </c>
      <c r="CW64" s="24"/>
      <c r="CX64" s="24"/>
      <c r="CY64" s="24">
        <v>375227.18</v>
      </c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5" t="s">
        <v>58</v>
      </c>
    </row>
    <row r="65" spans="1:115" ht="78.75">
      <c r="A65" s="20" t="s">
        <v>59</v>
      </c>
      <c r="B65" s="21" t="s">
        <v>60</v>
      </c>
      <c r="C65" s="20" t="s">
        <v>47</v>
      </c>
      <c r="D65" s="22" t="s">
        <v>61</v>
      </c>
      <c r="E65" s="21" t="s">
        <v>49</v>
      </c>
      <c r="F65" s="23" t="s">
        <v>62</v>
      </c>
      <c r="G65" s="23" t="s">
        <v>128</v>
      </c>
      <c r="H65" s="23" t="s">
        <v>64</v>
      </c>
      <c r="I65" s="21" t="s">
        <v>65</v>
      </c>
      <c r="J65" s="20" t="s">
        <v>66</v>
      </c>
      <c r="K65" s="20" t="s">
        <v>67</v>
      </c>
      <c r="L65" s="20" t="s">
        <v>56</v>
      </c>
      <c r="M65" s="20" t="s">
        <v>68</v>
      </c>
      <c r="N65" s="20" t="s">
        <v>57</v>
      </c>
      <c r="O65" s="24">
        <v>149411</v>
      </c>
      <c r="P65" s="24">
        <v>149411</v>
      </c>
      <c r="Q65" s="24"/>
      <c r="R65" s="24"/>
      <c r="S65" s="24"/>
      <c r="T65" s="24"/>
      <c r="U65" s="24">
        <v>149411</v>
      </c>
      <c r="V65" s="24">
        <v>149411</v>
      </c>
      <c r="W65" s="24"/>
      <c r="X65" s="24"/>
      <c r="Y65" s="24">
        <v>23943</v>
      </c>
      <c r="Z65" s="24"/>
      <c r="AA65" s="24"/>
      <c r="AB65" s="24">
        <v>23943</v>
      </c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>
        <v>149411</v>
      </c>
      <c r="AT65" s="24">
        <v>149411</v>
      </c>
      <c r="AU65" s="24"/>
      <c r="AV65" s="24"/>
      <c r="AW65" s="24"/>
      <c r="AX65" s="24"/>
      <c r="AY65" s="24">
        <v>149411</v>
      </c>
      <c r="AZ65" s="24">
        <v>149411</v>
      </c>
      <c r="BA65" s="24"/>
      <c r="BB65" s="24"/>
      <c r="BC65" s="24">
        <v>23943</v>
      </c>
      <c r="BD65" s="24"/>
      <c r="BE65" s="24"/>
      <c r="BF65" s="24">
        <v>23943</v>
      </c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>
        <v>149411</v>
      </c>
      <c r="BX65" s="24"/>
      <c r="BY65" s="24"/>
      <c r="BZ65" s="24">
        <v>149411</v>
      </c>
      <c r="CA65" s="24"/>
      <c r="CB65" s="24">
        <v>23943</v>
      </c>
      <c r="CC65" s="24"/>
      <c r="CD65" s="24"/>
      <c r="CE65" s="24">
        <v>23943</v>
      </c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>
        <v>149411</v>
      </c>
      <c r="CR65" s="24"/>
      <c r="CS65" s="24"/>
      <c r="CT65" s="24">
        <v>149411</v>
      </c>
      <c r="CU65" s="24"/>
      <c r="CV65" s="24">
        <v>23943</v>
      </c>
      <c r="CW65" s="24"/>
      <c r="CX65" s="24"/>
      <c r="CY65" s="24">
        <v>23943</v>
      </c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5" t="s">
        <v>58</v>
      </c>
    </row>
    <row r="66" spans="1:115" ht="123.75">
      <c r="A66" s="20" t="s">
        <v>59</v>
      </c>
      <c r="B66" s="21" t="s">
        <v>60</v>
      </c>
      <c r="C66" s="20" t="s">
        <v>47</v>
      </c>
      <c r="D66" s="22" t="s">
        <v>61</v>
      </c>
      <c r="E66" s="21" t="s">
        <v>79</v>
      </c>
      <c r="F66" s="23" t="s">
        <v>62</v>
      </c>
      <c r="G66" s="23" t="s">
        <v>129</v>
      </c>
      <c r="H66" s="23" t="s">
        <v>130</v>
      </c>
      <c r="I66" s="21" t="s">
        <v>80</v>
      </c>
      <c r="J66" s="20" t="s">
        <v>81</v>
      </c>
      <c r="K66" s="20" t="s">
        <v>82</v>
      </c>
      <c r="L66" s="20" t="s">
        <v>56</v>
      </c>
      <c r="M66" s="20" t="s">
        <v>83</v>
      </c>
      <c r="N66" s="20" t="s">
        <v>57</v>
      </c>
      <c r="O66" s="24">
        <v>9199000</v>
      </c>
      <c r="P66" s="24">
        <v>7000000</v>
      </c>
      <c r="Q66" s="24"/>
      <c r="R66" s="24"/>
      <c r="S66" s="24"/>
      <c r="T66" s="24"/>
      <c r="U66" s="24">
        <v>9199000</v>
      </c>
      <c r="V66" s="24">
        <v>7000000</v>
      </c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>
        <v>7000000</v>
      </c>
      <c r="BX66" s="24"/>
      <c r="BY66" s="24"/>
      <c r="BZ66" s="24">
        <v>7000000</v>
      </c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5" t="s">
        <v>58</v>
      </c>
    </row>
    <row r="67" spans="1:115" ht="78.75">
      <c r="A67" s="20" t="s">
        <v>59</v>
      </c>
      <c r="B67" s="21" t="s">
        <v>60</v>
      </c>
      <c r="C67" s="20" t="s">
        <v>47</v>
      </c>
      <c r="D67" s="22" t="s">
        <v>61</v>
      </c>
      <c r="E67" s="21" t="s">
        <v>49</v>
      </c>
      <c r="F67" s="23" t="s">
        <v>62</v>
      </c>
      <c r="G67" s="23" t="s">
        <v>131</v>
      </c>
      <c r="H67" s="23" t="s">
        <v>132</v>
      </c>
      <c r="I67" s="21" t="s">
        <v>65</v>
      </c>
      <c r="J67" s="20" t="s">
        <v>66</v>
      </c>
      <c r="K67" s="20" t="s">
        <v>67</v>
      </c>
      <c r="L67" s="20" t="s">
        <v>56</v>
      </c>
      <c r="M67" s="20" t="s">
        <v>68</v>
      </c>
      <c r="N67" s="20" t="s">
        <v>57</v>
      </c>
      <c r="O67" s="24">
        <v>165000</v>
      </c>
      <c r="P67" s="24">
        <v>165000</v>
      </c>
      <c r="Q67" s="24"/>
      <c r="R67" s="24"/>
      <c r="S67" s="24"/>
      <c r="T67" s="24"/>
      <c r="U67" s="24">
        <v>165000</v>
      </c>
      <c r="V67" s="24">
        <v>165000</v>
      </c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>
        <v>165000</v>
      </c>
      <c r="AT67" s="24">
        <v>165000</v>
      </c>
      <c r="AU67" s="24"/>
      <c r="AV67" s="24"/>
      <c r="AW67" s="24"/>
      <c r="AX67" s="24"/>
      <c r="AY67" s="24">
        <v>165000</v>
      </c>
      <c r="AZ67" s="24">
        <v>165000</v>
      </c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>
        <v>165000</v>
      </c>
      <c r="BX67" s="24"/>
      <c r="BY67" s="24"/>
      <c r="BZ67" s="24">
        <v>165000</v>
      </c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>
        <v>165000</v>
      </c>
      <c r="CR67" s="24"/>
      <c r="CS67" s="24"/>
      <c r="CT67" s="24">
        <v>165000</v>
      </c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5" t="s">
        <v>58</v>
      </c>
    </row>
    <row r="68" spans="1:115" ht="78.75">
      <c r="A68" s="20" t="s">
        <v>59</v>
      </c>
      <c r="B68" s="21" t="s">
        <v>60</v>
      </c>
      <c r="C68" s="20" t="s">
        <v>47</v>
      </c>
      <c r="D68" s="22" t="s">
        <v>61</v>
      </c>
      <c r="E68" s="21" t="s">
        <v>49</v>
      </c>
      <c r="F68" s="23" t="s">
        <v>62</v>
      </c>
      <c r="G68" s="23" t="s">
        <v>133</v>
      </c>
      <c r="H68" s="23" t="s">
        <v>64</v>
      </c>
      <c r="I68" s="21" t="s">
        <v>65</v>
      </c>
      <c r="J68" s="20" t="s">
        <v>66</v>
      </c>
      <c r="K68" s="20" t="s">
        <v>67</v>
      </c>
      <c r="L68" s="20" t="s">
        <v>56</v>
      </c>
      <c r="M68" s="20" t="s">
        <v>68</v>
      </c>
      <c r="N68" s="20" t="s">
        <v>57</v>
      </c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>
        <v>53000</v>
      </c>
      <c r="Z68" s="24"/>
      <c r="AA68" s="24"/>
      <c r="AB68" s="24">
        <v>53000</v>
      </c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>
        <v>53000</v>
      </c>
      <c r="BD68" s="24"/>
      <c r="BE68" s="24"/>
      <c r="BF68" s="24">
        <v>53000</v>
      </c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>
        <v>53000</v>
      </c>
      <c r="CC68" s="24"/>
      <c r="CD68" s="24"/>
      <c r="CE68" s="24">
        <v>53000</v>
      </c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>
        <v>53000</v>
      </c>
      <c r="CW68" s="24"/>
      <c r="CX68" s="24"/>
      <c r="CY68" s="24">
        <v>53000</v>
      </c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5" t="s">
        <v>58</v>
      </c>
    </row>
    <row r="69" spans="1:115" ht="123.75">
      <c r="A69" s="20" t="s">
        <v>59</v>
      </c>
      <c r="B69" s="21" t="s">
        <v>60</v>
      </c>
      <c r="C69" s="20" t="s">
        <v>47</v>
      </c>
      <c r="D69" s="22" t="s">
        <v>61</v>
      </c>
      <c r="E69" s="21" t="s">
        <v>79</v>
      </c>
      <c r="F69" s="23" t="s">
        <v>62</v>
      </c>
      <c r="G69" s="23" t="s">
        <v>133</v>
      </c>
      <c r="H69" s="23" t="s">
        <v>64</v>
      </c>
      <c r="I69" s="21" t="s">
        <v>80</v>
      </c>
      <c r="J69" s="20" t="s">
        <v>81</v>
      </c>
      <c r="K69" s="20" t="s">
        <v>82</v>
      </c>
      <c r="L69" s="20" t="s">
        <v>56</v>
      </c>
      <c r="M69" s="20" t="s">
        <v>83</v>
      </c>
      <c r="N69" s="20" t="s">
        <v>57</v>
      </c>
      <c r="O69" s="24">
        <v>77028</v>
      </c>
      <c r="P69" s="24">
        <v>77028</v>
      </c>
      <c r="Q69" s="24"/>
      <c r="R69" s="24"/>
      <c r="S69" s="24"/>
      <c r="T69" s="24"/>
      <c r="U69" s="24">
        <v>77028</v>
      </c>
      <c r="V69" s="24">
        <v>77028</v>
      </c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>
        <v>77028</v>
      </c>
      <c r="AT69" s="24">
        <v>77028</v>
      </c>
      <c r="AU69" s="24"/>
      <c r="AV69" s="24"/>
      <c r="AW69" s="24"/>
      <c r="AX69" s="24"/>
      <c r="AY69" s="24">
        <v>77028</v>
      </c>
      <c r="AZ69" s="24">
        <v>77028</v>
      </c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>
        <v>77028</v>
      </c>
      <c r="BX69" s="24"/>
      <c r="BY69" s="24"/>
      <c r="BZ69" s="24">
        <v>77028</v>
      </c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>
        <v>77028</v>
      </c>
      <c r="CR69" s="24"/>
      <c r="CS69" s="24"/>
      <c r="CT69" s="24">
        <v>77028</v>
      </c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5" t="s">
        <v>58</v>
      </c>
    </row>
    <row r="70" spans="1:115" ht="123.75">
      <c r="A70" s="20" t="s">
        <v>59</v>
      </c>
      <c r="B70" s="21" t="s">
        <v>60</v>
      </c>
      <c r="C70" s="20" t="s">
        <v>47</v>
      </c>
      <c r="D70" s="22" t="s">
        <v>61</v>
      </c>
      <c r="E70" s="21" t="s">
        <v>79</v>
      </c>
      <c r="F70" s="23" t="s">
        <v>62</v>
      </c>
      <c r="G70" s="23" t="s">
        <v>134</v>
      </c>
      <c r="H70" s="23" t="s">
        <v>64</v>
      </c>
      <c r="I70" s="21" t="s">
        <v>80</v>
      </c>
      <c r="J70" s="20" t="s">
        <v>81</v>
      </c>
      <c r="K70" s="20" t="s">
        <v>82</v>
      </c>
      <c r="L70" s="20" t="s">
        <v>56</v>
      </c>
      <c r="M70" s="20" t="s">
        <v>83</v>
      </c>
      <c r="N70" s="20" t="s">
        <v>57</v>
      </c>
      <c r="O70" s="24">
        <v>1230603.66</v>
      </c>
      <c r="P70" s="24">
        <v>1230603.66</v>
      </c>
      <c r="Q70" s="24"/>
      <c r="R70" s="24"/>
      <c r="S70" s="24"/>
      <c r="T70" s="24"/>
      <c r="U70" s="24">
        <v>1230603.66</v>
      </c>
      <c r="V70" s="24">
        <v>1230603.66</v>
      </c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>
        <v>1230603.66</v>
      </c>
      <c r="BX70" s="24"/>
      <c r="BY70" s="24"/>
      <c r="BZ70" s="24">
        <v>1230603.66</v>
      </c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5" t="s">
        <v>58</v>
      </c>
    </row>
    <row r="71" spans="1:115" ht="78.75">
      <c r="A71" s="20" t="s">
        <v>59</v>
      </c>
      <c r="B71" s="21" t="s">
        <v>60</v>
      </c>
      <c r="C71" s="20" t="s">
        <v>47</v>
      </c>
      <c r="D71" s="22" t="s">
        <v>61</v>
      </c>
      <c r="E71" s="21" t="s">
        <v>49</v>
      </c>
      <c r="F71" s="23" t="s">
        <v>62</v>
      </c>
      <c r="G71" s="23" t="s">
        <v>135</v>
      </c>
      <c r="H71" s="23" t="s">
        <v>64</v>
      </c>
      <c r="I71" s="21" t="s">
        <v>65</v>
      </c>
      <c r="J71" s="20" t="s">
        <v>66</v>
      </c>
      <c r="K71" s="20" t="s">
        <v>67</v>
      </c>
      <c r="L71" s="20" t="s">
        <v>56</v>
      </c>
      <c r="M71" s="20" t="s">
        <v>68</v>
      </c>
      <c r="N71" s="20" t="s">
        <v>57</v>
      </c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>
        <v>1000000</v>
      </c>
      <c r="Z71" s="24"/>
      <c r="AA71" s="24"/>
      <c r="AB71" s="24">
        <v>1000000</v>
      </c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>
        <v>1000000</v>
      </c>
      <c r="BD71" s="24"/>
      <c r="BE71" s="24"/>
      <c r="BF71" s="24">
        <v>1000000</v>
      </c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>
        <v>1000000</v>
      </c>
      <c r="CC71" s="24"/>
      <c r="CD71" s="24"/>
      <c r="CE71" s="24">
        <v>1000000</v>
      </c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>
        <v>1000000</v>
      </c>
      <c r="CW71" s="24"/>
      <c r="CX71" s="24"/>
      <c r="CY71" s="24">
        <v>1000000</v>
      </c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5" t="s">
        <v>58</v>
      </c>
    </row>
    <row r="72" spans="1:115" ht="78.75">
      <c r="A72" s="20" t="s">
        <v>59</v>
      </c>
      <c r="B72" s="21" t="s">
        <v>60</v>
      </c>
      <c r="C72" s="20" t="s">
        <v>47</v>
      </c>
      <c r="D72" s="22" t="s">
        <v>61</v>
      </c>
      <c r="E72" s="21" t="s">
        <v>49</v>
      </c>
      <c r="F72" s="23" t="s">
        <v>62</v>
      </c>
      <c r="G72" s="23" t="s">
        <v>136</v>
      </c>
      <c r="H72" s="23" t="s">
        <v>64</v>
      </c>
      <c r="I72" s="21" t="s">
        <v>65</v>
      </c>
      <c r="J72" s="20" t="s">
        <v>66</v>
      </c>
      <c r="K72" s="20" t="s">
        <v>67</v>
      </c>
      <c r="L72" s="20" t="s">
        <v>56</v>
      </c>
      <c r="M72" s="20" t="s">
        <v>68</v>
      </c>
      <c r="N72" s="20" t="s">
        <v>57</v>
      </c>
      <c r="O72" s="24">
        <v>55530.71</v>
      </c>
      <c r="P72" s="24">
        <v>55530.71</v>
      </c>
      <c r="Q72" s="24"/>
      <c r="R72" s="24"/>
      <c r="S72" s="24"/>
      <c r="T72" s="24"/>
      <c r="U72" s="24">
        <v>55530.71</v>
      </c>
      <c r="V72" s="24">
        <v>55530.71</v>
      </c>
      <c r="W72" s="24"/>
      <c r="X72" s="24"/>
      <c r="Y72" s="24">
        <v>52000</v>
      </c>
      <c r="Z72" s="24"/>
      <c r="AA72" s="24"/>
      <c r="AB72" s="24">
        <v>52000</v>
      </c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>
        <v>55530.71</v>
      </c>
      <c r="AT72" s="24">
        <v>55530.71</v>
      </c>
      <c r="AU72" s="24"/>
      <c r="AV72" s="24"/>
      <c r="AW72" s="24"/>
      <c r="AX72" s="24"/>
      <c r="AY72" s="24">
        <v>55530.71</v>
      </c>
      <c r="AZ72" s="24">
        <v>55530.71</v>
      </c>
      <c r="BA72" s="24"/>
      <c r="BB72" s="24"/>
      <c r="BC72" s="24">
        <v>52000</v>
      </c>
      <c r="BD72" s="24"/>
      <c r="BE72" s="24"/>
      <c r="BF72" s="24">
        <v>52000</v>
      </c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>
        <v>55530.71</v>
      </c>
      <c r="BX72" s="24"/>
      <c r="BY72" s="24"/>
      <c r="BZ72" s="24">
        <v>55530.71</v>
      </c>
      <c r="CA72" s="24"/>
      <c r="CB72" s="24">
        <v>52000</v>
      </c>
      <c r="CC72" s="24"/>
      <c r="CD72" s="24"/>
      <c r="CE72" s="24">
        <v>52000</v>
      </c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>
        <v>55530.71</v>
      </c>
      <c r="CR72" s="24"/>
      <c r="CS72" s="24"/>
      <c r="CT72" s="24">
        <v>55530.71</v>
      </c>
      <c r="CU72" s="24"/>
      <c r="CV72" s="24">
        <v>52000</v>
      </c>
      <c r="CW72" s="24"/>
      <c r="CX72" s="24"/>
      <c r="CY72" s="24">
        <v>52000</v>
      </c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5" t="s">
        <v>58</v>
      </c>
    </row>
    <row r="73" spans="1:115" ht="123.75">
      <c r="A73" s="20" t="s">
        <v>59</v>
      </c>
      <c r="B73" s="21" t="s">
        <v>60</v>
      </c>
      <c r="C73" s="20" t="s">
        <v>47</v>
      </c>
      <c r="D73" s="22" t="s">
        <v>61</v>
      </c>
      <c r="E73" s="21" t="s">
        <v>79</v>
      </c>
      <c r="F73" s="23" t="s">
        <v>62</v>
      </c>
      <c r="G73" s="23" t="s">
        <v>136</v>
      </c>
      <c r="H73" s="23" t="s">
        <v>64</v>
      </c>
      <c r="I73" s="21" t="s">
        <v>80</v>
      </c>
      <c r="J73" s="20" t="s">
        <v>81</v>
      </c>
      <c r="K73" s="20" t="s">
        <v>82</v>
      </c>
      <c r="L73" s="20" t="s">
        <v>56</v>
      </c>
      <c r="M73" s="20" t="s">
        <v>83</v>
      </c>
      <c r="N73" s="20" t="s">
        <v>57</v>
      </c>
      <c r="O73" s="24">
        <v>127416.85</v>
      </c>
      <c r="P73" s="24">
        <v>102473.37</v>
      </c>
      <c r="Q73" s="24"/>
      <c r="R73" s="24"/>
      <c r="S73" s="24"/>
      <c r="T73" s="24"/>
      <c r="U73" s="24">
        <v>127416.85</v>
      </c>
      <c r="V73" s="24">
        <v>102473.37</v>
      </c>
      <c r="W73" s="24"/>
      <c r="X73" s="24"/>
      <c r="Y73" s="24">
        <v>828199</v>
      </c>
      <c r="Z73" s="24"/>
      <c r="AA73" s="24"/>
      <c r="AB73" s="24">
        <v>828199</v>
      </c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>
        <v>127416.85</v>
      </c>
      <c r="AT73" s="24">
        <v>102473.37</v>
      </c>
      <c r="AU73" s="24"/>
      <c r="AV73" s="24"/>
      <c r="AW73" s="24"/>
      <c r="AX73" s="24"/>
      <c r="AY73" s="24">
        <v>127416.85</v>
      </c>
      <c r="AZ73" s="24">
        <v>102473.37</v>
      </c>
      <c r="BA73" s="24"/>
      <c r="BB73" s="24"/>
      <c r="BC73" s="24">
        <v>828199</v>
      </c>
      <c r="BD73" s="24"/>
      <c r="BE73" s="24"/>
      <c r="BF73" s="24">
        <v>828199</v>
      </c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>
        <v>102473.37</v>
      </c>
      <c r="BX73" s="24"/>
      <c r="BY73" s="24"/>
      <c r="BZ73" s="24">
        <v>102473.37</v>
      </c>
      <c r="CA73" s="24"/>
      <c r="CB73" s="24">
        <v>828199</v>
      </c>
      <c r="CC73" s="24"/>
      <c r="CD73" s="24"/>
      <c r="CE73" s="24">
        <v>828199</v>
      </c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>
        <v>102473.37</v>
      </c>
      <c r="CR73" s="24"/>
      <c r="CS73" s="24"/>
      <c r="CT73" s="24">
        <v>102473.37</v>
      </c>
      <c r="CU73" s="24"/>
      <c r="CV73" s="24">
        <v>828199</v>
      </c>
      <c r="CW73" s="24"/>
      <c r="CX73" s="24"/>
      <c r="CY73" s="24">
        <v>828199</v>
      </c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5" t="s">
        <v>58</v>
      </c>
    </row>
    <row r="74" spans="1:115" ht="123.75">
      <c r="A74" s="20" t="s">
        <v>59</v>
      </c>
      <c r="B74" s="21" t="s">
        <v>60</v>
      </c>
      <c r="C74" s="20" t="s">
        <v>47</v>
      </c>
      <c r="D74" s="22" t="s">
        <v>61</v>
      </c>
      <c r="E74" s="21" t="s">
        <v>79</v>
      </c>
      <c r="F74" s="23" t="s">
        <v>62</v>
      </c>
      <c r="G74" s="23" t="s">
        <v>137</v>
      </c>
      <c r="H74" s="23" t="s">
        <v>64</v>
      </c>
      <c r="I74" s="21" t="s">
        <v>80</v>
      </c>
      <c r="J74" s="20" t="s">
        <v>81</v>
      </c>
      <c r="K74" s="20" t="s">
        <v>82</v>
      </c>
      <c r="L74" s="20" t="s">
        <v>56</v>
      </c>
      <c r="M74" s="20" t="s">
        <v>83</v>
      </c>
      <c r="N74" s="20" t="s">
        <v>57</v>
      </c>
      <c r="O74" s="24">
        <v>1470797</v>
      </c>
      <c r="P74" s="24">
        <v>1070797</v>
      </c>
      <c r="Q74" s="24"/>
      <c r="R74" s="24"/>
      <c r="S74" s="24"/>
      <c r="T74" s="24"/>
      <c r="U74" s="24">
        <v>1470797</v>
      </c>
      <c r="V74" s="24">
        <v>1070797</v>
      </c>
      <c r="W74" s="24"/>
      <c r="X74" s="24"/>
      <c r="Y74" s="24">
        <v>500000</v>
      </c>
      <c r="Z74" s="24"/>
      <c r="AA74" s="24"/>
      <c r="AB74" s="24">
        <v>500000</v>
      </c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>
        <v>1470797</v>
      </c>
      <c r="AT74" s="24">
        <v>1070797</v>
      </c>
      <c r="AU74" s="24"/>
      <c r="AV74" s="24"/>
      <c r="AW74" s="24"/>
      <c r="AX74" s="24"/>
      <c r="AY74" s="24">
        <v>1470797</v>
      </c>
      <c r="AZ74" s="24">
        <v>1070797</v>
      </c>
      <c r="BA74" s="24"/>
      <c r="BB74" s="24"/>
      <c r="BC74" s="24">
        <v>500000</v>
      </c>
      <c r="BD74" s="24"/>
      <c r="BE74" s="24"/>
      <c r="BF74" s="24">
        <v>500000</v>
      </c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>
        <v>1070797</v>
      </c>
      <c r="BX74" s="24"/>
      <c r="BY74" s="24"/>
      <c r="BZ74" s="24">
        <v>1070797</v>
      </c>
      <c r="CA74" s="24"/>
      <c r="CB74" s="24">
        <v>500000</v>
      </c>
      <c r="CC74" s="24"/>
      <c r="CD74" s="24"/>
      <c r="CE74" s="24">
        <v>500000</v>
      </c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>
        <v>1070797</v>
      </c>
      <c r="CR74" s="24"/>
      <c r="CS74" s="24"/>
      <c r="CT74" s="24">
        <v>1070797</v>
      </c>
      <c r="CU74" s="24"/>
      <c r="CV74" s="24">
        <v>500000</v>
      </c>
      <c r="CW74" s="24"/>
      <c r="CX74" s="24"/>
      <c r="CY74" s="24">
        <v>500000</v>
      </c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5" t="s">
        <v>58</v>
      </c>
    </row>
    <row r="75" spans="1:115" ht="123.75">
      <c r="A75" s="20" t="s">
        <v>59</v>
      </c>
      <c r="B75" s="21" t="s">
        <v>60</v>
      </c>
      <c r="C75" s="20" t="s">
        <v>47</v>
      </c>
      <c r="D75" s="22" t="s">
        <v>61</v>
      </c>
      <c r="E75" s="21" t="s">
        <v>79</v>
      </c>
      <c r="F75" s="23" t="s">
        <v>62</v>
      </c>
      <c r="G75" s="23" t="s">
        <v>138</v>
      </c>
      <c r="H75" s="23" t="s">
        <v>64</v>
      </c>
      <c r="I75" s="21" t="s">
        <v>80</v>
      </c>
      <c r="J75" s="20" t="s">
        <v>81</v>
      </c>
      <c r="K75" s="20" t="s">
        <v>82</v>
      </c>
      <c r="L75" s="20" t="s">
        <v>56</v>
      </c>
      <c r="M75" s="20" t="s">
        <v>83</v>
      </c>
      <c r="N75" s="20" t="s">
        <v>57</v>
      </c>
      <c r="O75" s="24">
        <v>2725996.34</v>
      </c>
      <c r="P75" s="24">
        <v>2705996.34</v>
      </c>
      <c r="Q75" s="24"/>
      <c r="R75" s="24"/>
      <c r="S75" s="24"/>
      <c r="T75" s="24"/>
      <c r="U75" s="24">
        <v>2725996.34</v>
      </c>
      <c r="V75" s="24">
        <v>2705996.34</v>
      </c>
      <c r="W75" s="24"/>
      <c r="X75" s="24"/>
      <c r="Y75" s="24">
        <v>20000</v>
      </c>
      <c r="Z75" s="24"/>
      <c r="AA75" s="24"/>
      <c r="AB75" s="24">
        <v>20000</v>
      </c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>
        <v>2725996.34</v>
      </c>
      <c r="AT75" s="24">
        <v>2705996.34</v>
      </c>
      <c r="AU75" s="24"/>
      <c r="AV75" s="24"/>
      <c r="AW75" s="24"/>
      <c r="AX75" s="24"/>
      <c r="AY75" s="24">
        <v>2725996.34</v>
      </c>
      <c r="AZ75" s="24">
        <v>2705996.34</v>
      </c>
      <c r="BA75" s="24"/>
      <c r="BB75" s="24"/>
      <c r="BC75" s="24">
        <v>20000</v>
      </c>
      <c r="BD75" s="24"/>
      <c r="BE75" s="24"/>
      <c r="BF75" s="24">
        <v>20000</v>
      </c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>
        <v>2705996.34</v>
      </c>
      <c r="BX75" s="24"/>
      <c r="BY75" s="24"/>
      <c r="BZ75" s="24">
        <v>2705996.34</v>
      </c>
      <c r="CA75" s="24"/>
      <c r="CB75" s="24">
        <v>20000</v>
      </c>
      <c r="CC75" s="24"/>
      <c r="CD75" s="24"/>
      <c r="CE75" s="24">
        <v>20000</v>
      </c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>
        <v>2705996.34</v>
      </c>
      <c r="CR75" s="24"/>
      <c r="CS75" s="24"/>
      <c r="CT75" s="24">
        <v>2705996.34</v>
      </c>
      <c r="CU75" s="24"/>
      <c r="CV75" s="24">
        <v>20000</v>
      </c>
      <c r="CW75" s="24"/>
      <c r="CX75" s="24"/>
      <c r="CY75" s="24">
        <v>20000</v>
      </c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5" t="s">
        <v>58</v>
      </c>
    </row>
    <row r="76" spans="1:115" ht="78.75">
      <c r="A76" s="20" t="s">
        <v>59</v>
      </c>
      <c r="B76" s="21" t="s">
        <v>60</v>
      </c>
      <c r="C76" s="20" t="s">
        <v>47</v>
      </c>
      <c r="D76" s="22" t="s">
        <v>61</v>
      </c>
      <c r="E76" s="21" t="s">
        <v>49</v>
      </c>
      <c r="F76" s="23" t="s">
        <v>62</v>
      </c>
      <c r="G76" s="23" t="s">
        <v>138</v>
      </c>
      <c r="H76" s="23" t="s">
        <v>64</v>
      </c>
      <c r="I76" s="21" t="s">
        <v>65</v>
      </c>
      <c r="J76" s="20" t="s">
        <v>66</v>
      </c>
      <c r="K76" s="20" t="s">
        <v>67</v>
      </c>
      <c r="L76" s="20" t="s">
        <v>56</v>
      </c>
      <c r="M76" s="20" t="s">
        <v>68</v>
      </c>
      <c r="N76" s="20" t="s">
        <v>57</v>
      </c>
      <c r="O76" s="24">
        <v>20000</v>
      </c>
      <c r="P76" s="24">
        <v>8000</v>
      </c>
      <c r="Q76" s="24"/>
      <c r="R76" s="24"/>
      <c r="S76" s="24"/>
      <c r="T76" s="24"/>
      <c r="U76" s="24">
        <v>20000</v>
      </c>
      <c r="V76" s="24">
        <v>8000</v>
      </c>
      <c r="W76" s="24"/>
      <c r="X76" s="24"/>
      <c r="Y76" s="24">
        <v>74473</v>
      </c>
      <c r="Z76" s="24"/>
      <c r="AA76" s="24"/>
      <c r="AB76" s="24">
        <v>74473</v>
      </c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>
        <v>20000</v>
      </c>
      <c r="AT76" s="24">
        <v>8000</v>
      </c>
      <c r="AU76" s="24"/>
      <c r="AV76" s="24"/>
      <c r="AW76" s="24"/>
      <c r="AX76" s="24"/>
      <c r="AY76" s="24">
        <v>20000</v>
      </c>
      <c r="AZ76" s="24">
        <v>8000</v>
      </c>
      <c r="BA76" s="24"/>
      <c r="BB76" s="24"/>
      <c r="BC76" s="24">
        <v>74473</v>
      </c>
      <c r="BD76" s="24"/>
      <c r="BE76" s="24"/>
      <c r="BF76" s="24">
        <v>74473</v>
      </c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>
        <v>8000</v>
      </c>
      <c r="BX76" s="24"/>
      <c r="BY76" s="24"/>
      <c r="BZ76" s="24">
        <v>8000</v>
      </c>
      <c r="CA76" s="24"/>
      <c r="CB76" s="24">
        <v>74473</v>
      </c>
      <c r="CC76" s="24"/>
      <c r="CD76" s="24"/>
      <c r="CE76" s="24">
        <v>74473</v>
      </c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>
        <v>8000</v>
      </c>
      <c r="CR76" s="24"/>
      <c r="CS76" s="24"/>
      <c r="CT76" s="24">
        <v>8000</v>
      </c>
      <c r="CU76" s="24"/>
      <c r="CV76" s="24">
        <v>74473</v>
      </c>
      <c r="CW76" s="24"/>
      <c r="CX76" s="24"/>
      <c r="CY76" s="24">
        <v>74473</v>
      </c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5" t="s">
        <v>58</v>
      </c>
    </row>
    <row r="77" spans="1:115" ht="123.75">
      <c r="A77" s="20" t="s">
        <v>59</v>
      </c>
      <c r="B77" s="21" t="s">
        <v>60</v>
      </c>
      <c r="C77" s="20" t="s">
        <v>47</v>
      </c>
      <c r="D77" s="22" t="s">
        <v>61</v>
      </c>
      <c r="E77" s="21" t="s">
        <v>79</v>
      </c>
      <c r="F77" s="23" t="s">
        <v>62</v>
      </c>
      <c r="G77" s="23" t="s">
        <v>138</v>
      </c>
      <c r="H77" s="23" t="s">
        <v>130</v>
      </c>
      <c r="I77" s="21" t="s">
        <v>80</v>
      </c>
      <c r="J77" s="20" t="s">
        <v>81</v>
      </c>
      <c r="K77" s="20" t="s">
        <v>82</v>
      </c>
      <c r="L77" s="20" t="s">
        <v>56</v>
      </c>
      <c r="M77" s="20" t="s">
        <v>83</v>
      </c>
      <c r="N77" s="20" t="s">
        <v>57</v>
      </c>
      <c r="O77" s="24">
        <v>1052756</v>
      </c>
      <c r="P77" s="24">
        <v>1052756</v>
      </c>
      <c r="Q77" s="24"/>
      <c r="R77" s="24"/>
      <c r="S77" s="24"/>
      <c r="T77" s="24"/>
      <c r="U77" s="24">
        <v>1052756</v>
      </c>
      <c r="V77" s="24">
        <v>1052756</v>
      </c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>
        <v>1052756</v>
      </c>
      <c r="BX77" s="24"/>
      <c r="BY77" s="24"/>
      <c r="BZ77" s="24">
        <v>1052756</v>
      </c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5" t="s">
        <v>58</v>
      </c>
    </row>
    <row r="78" spans="1:115" ht="123.75">
      <c r="A78" s="20" t="s">
        <v>59</v>
      </c>
      <c r="B78" s="21" t="s">
        <v>60</v>
      </c>
      <c r="C78" s="20" t="s">
        <v>47</v>
      </c>
      <c r="D78" s="22" t="s">
        <v>61</v>
      </c>
      <c r="E78" s="21" t="s">
        <v>79</v>
      </c>
      <c r="F78" s="23" t="s">
        <v>62</v>
      </c>
      <c r="G78" s="23" t="s">
        <v>139</v>
      </c>
      <c r="H78" s="23" t="s">
        <v>64</v>
      </c>
      <c r="I78" s="21" t="s">
        <v>80</v>
      </c>
      <c r="J78" s="20" t="s">
        <v>81</v>
      </c>
      <c r="K78" s="20" t="s">
        <v>82</v>
      </c>
      <c r="L78" s="20" t="s">
        <v>56</v>
      </c>
      <c r="M78" s="20" t="s">
        <v>83</v>
      </c>
      <c r="N78" s="20" t="s">
        <v>57</v>
      </c>
      <c r="O78" s="24">
        <v>196000</v>
      </c>
      <c r="P78" s="24">
        <v>196000</v>
      </c>
      <c r="Q78" s="24"/>
      <c r="R78" s="24"/>
      <c r="S78" s="24"/>
      <c r="T78" s="24"/>
      <c r="U78" s="24">
        <v>196000</v>
      </c>
      <c r="V78" s="24">
        <v>196000</v>
      </c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>
        <v>196000</v>
      </c>
      <c r="AT78" s="24">
        <v>196000</v>
      </c>
      <c r="AU78" s="24"/>
      <c r="AV78" s="24"/>
      <c r="AW78" s="24"/>
      <c r="AX78" s="24"/>
      <c r="AY78" s="24">
        <v>196000</v>
      </c>
      <c r="AZ78" s="24">
        <v>196000</v>
      </c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>
        <v>196000</v>
      </c>
      <c r="BX78" s="24"/>
      <c r="BY78" s="24"/>
      <c r="BZ78" s="24">
        <v>196000</v>
      </c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>
        <v>196000</v>
      </c>
      <c r="CR78" s="24"/>
      <c r="CS78" s="24"/>
      <c r="CT78" s="24">
        <v>196000</v>
      </c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5" t="s">
        <v>58</v>
      </c>
    </row>
    <row r="79" spans="1:115" ht="123.75">
      <c r="A79" s="20" t="s">
        <v>59</v>
      </c>
      <c r="B79" s="21" t="s">
        <v>60</v>
      </c>
      <c r="C79" s="20" t="s">
        <v>47</v>
      </c>
      <c r="D79" s="22" t="s">
        <v>61</v>
      </c>
      <c r="E79" s="21" t="s">
        <v>79</v>
      </c>
      <c r="F79" s="23" t="s">
        <v>62</v>
      </c>
      <c r="G79" s="23" t="s">
        <v>140</v>
      </c>
      <c r="H79" s="23" t="s">
        <v>70</v>
      </c>
      <c r="I79" s="21" t="s">
        <v>80</v>
      </c>
      <c r="J79" s="20" t="s">
        <v>81</v>
      </c>
      <c r="K79" s="20" t="s">
        <v>82</v>
      </c>
      <c r="L79" s="20" t="s">
        <v>56</v>
      </c>
      <c r="M79" s="20" t="s">
        <v>83</v>
      </c>
      <c r="N79" s="20" t="s">
        <v>57</v>
      </c>
      <c r="O79" s="24">
        <v>1070651.21</v>
      </c>
      <c r="P79" s="24">
        <v>1070651.21</v>
      </c>
      <c r="Q79" s="24"/>
      <c r="R79" s="24"/>
      <c r="S79" s="24"/>
      <c r="T79" s="24"/>
      <c r="U79" s="24">
        <v>1070651.21</v>
      </c>
      <c r="V79" s="24">
        <v>1070651.21</v>
      </c>
      <c r="W79" s="24"/>
      <c r="X79" s="24"/>
      <c r="Y79" s="24">
        <v>32500</v>
      </c>
      <c r="Z79" s="24"/>
      <c r="AA79" s="24"/>
      <c r="AB79" s="24">
        <v>32500</v>
      </c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>
        <v>1070651.21</v>
      </c>
      <c r="BX79" s="24"/>
      <c r="BY79" s="24"/>
      <c r="BZ79" s="24">
        <v>1070651.21</v>
      </c>
      <c r="CA79" s="24"/>
      <c r="CB79" s="24">
        <v>32500</v>
      </c>
      <c r="CC79" s="24"/>
      <c r="CD79" s="24"/>
      <c r="CE79" s="24">
        <v>32500</v>
      </c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5" t="s">
        <v>58</v>
      </c>
    </row>
    <row r="80" spans="1:115" ht="135">
      <c r="A80" s="20" t="s">
        <v>71</v>
      </c>
      <c r="B80" s="21" t="s">
        <v>72</v>
      </c>
      <c r="C80" s="20" t="s">
        <v>73</v>
      </c>
      <c r="D80" s="22" t="s">
        <v>74</v>
      </c>
      <c r="E80" s="21" t="s">
        <v>49</v>
      </c>
      <c r="F80" s="23" t="s">
        <v>62</v>
      </c>
      <c r="G80" s="23" t="s">
        <v>140</v>
      </c>
      <c r="H80" s="23" t="s">
        <v>70</v>
      </c>
      <c r="I80" s="21" t="s">
        <v>75</v>
      </c>
      <c r="J80" s="20" t="s">
        <v>76</v>
      </c>
      <c r="K80" s="20" t="s">
        <v>77</v>
      </c>
      <c r="L80" s="20" t="s">
        <v>56</v>
      </c>
      <c r="M80" s="20" t="s">
        <v>78</v>
      </c>
      <c r="N80" s="20" t="s">
        <v>57</v>
      </c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>
        <v>118050</v>
      </c>
      <c r="Z80" s="24"/>
      <c r="AA80" s="24"/>
      <c r="AB80" s="24">
        <v>118050</v>
      </c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>
        <v>118050</v>
      </c>
      <c r="CC80" s="24"/>
      <c r="CD80" s="24"/>
      <c r="CE80" s="24">
        <v>118050</v>
      </c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5" t="s">
        <v>58</v>
      </c>
    </row>
    <row r="81" spans="1:115" ht="78.75">
      <c r="A81" s="20" t="s">
        <v>59</v>
      </c>
      <c r="B81" s="21" t="s">
        <v>60</v>
      </c>
      <c r="C81" s="20" t="s">
        <v>47</v>
      </c>
      <c r="D81" s="22" t="s">
        <v>61</v>
      </c>
      <c r="E81" s="21" t="s">
        <v>49</v>
      </c>
      <c r="F81" s="23" t="s">
        <v>62</v>
      </c>
      <c r="G81" s="23" t="s">
        <v>140</v>
      </c>
      <c r="H81" s="23" t="s">
        <v>70</v>
      </c>
      <c r="I81" s="21" t="s">
        <v>65</v>
      </c>
      <c r="J81" s="20" t="s">
        <v>66</v>
      </c>
      <c r="K81" s="20" t="s">
        <v>67</v>
      </c>
      <c r="L81" s="20" t="s">
        <v>56</v>
      </c>
      <c r="M81" s="20" t="s">
        <v>68</v>
      </c>
      <c r="N81" s="20" t="s">
        <v>57</v>
      </c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>
        <v>50000</v>
      </c>
      <c r="Z81" s="24"/>
      <c r="AA81" s="24"/>
      <c r="AB81" s="24">
        <v>50000</v>
      </c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>
        <v>50000</v>
      </c>
      <c r="CC81" s="24"/>
      <c r="CD81" s="24"/>
      <c r="CE81" s="24">
        <v>50000</v>
      </c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5" t="s">
        <v>58</v>
      </c>
    </row>
    <row r="82" spans="1:115" ht="78.75">
      <c r="A82" s="20" t="s">
        <v>59</v>
      </c>
      <c r="B82" s="21" t="s">
        <v>60</v>
      </c>
      <c r="C82" s="20" t="s">
        <v>47</v>
      </c>
      <c r="D82" s="22" t="s">
        <v>61</v>
      </c>
      <c r="E82" s="21" t="s">
        <v>49</v>
      </c>
      <c r="F82" s="23" t="s">
        <v>62</v>
      </c>
      <c r="G82" s="23" t="s">
        <v>140</v>
      </c>
      <c r="H82" s="23" t="s">
        <v>64</v>
      </c>
      <c r="I82" s="21" t="s">
        <v>65</v>
      </c>
      <c r="J82" s="20" t="s">
        <v>66</v>
      </c>
      <c r="K82" s="20" t="s">
        <v>67</v>
      </c>
      <c r="L82" s="20" t="s">
        <v>56</v>
      </c>
      <c r="M82" s="20" t="s">
        <v>68</v>
      </c>
      <c r="N82" s="20" t="s">
        <v>57</v>
      </c>
      <c r="O82" s="24">
        <v>237777.19</v>
      </c>
      <c r="P82" s="24">
        <v>95507.4</v>
      </c>
      <c r="Q82" s="24"/>
      <c r="R82" s="24"/>
      <c r="S82" s="24"/>
      <c r="T82" s="24"/>
      <c r="U82" s="24">
        <v>237777.19</v>
      </c>
      <c r="V82" s="24">
        <v>95507.4</v>
      </c>
      <c r="W82" s="24"/>
      <c r="X82" s="24"/>
      <c r="Y82" s="24">
        <v>140762.55</v>
      </c>
      <c r="Z82" s="24"/>
      <c r="AA82" s="24"/>
      <c r="AB82" s="24">
        <v>140762.55</v>
      </c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>
        <v>95507.4</v>
      </c>
      <c r="BX82" s="24"/>
      <c r="BY82" s="24"/>
      <c r="BZ82" s="24">
        <v>95507.4</v>
      </c>
      <c r="CA82" s="24"/>
      <c r="CB82" s="24">
        <v>140762.55</v>
      </c>
      <c r="CC82" s="24"/>
      <c r="CD82" s="24"/>
      <c r="CE82" s="24">
        <v>140762.55</v>
      </c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5" t="s">
        <v>58</v>
      </c>
    </row>
    <row r="83" spans="1:115" ht="123.75">
      <c r="A83" s="20" t="s">
        <v>59</v>
      </c>
      <c r="B83" s="21" t="s">
        <v>60</v>
      </c>
      <c r="C83" s="20" t="s">
        <v>47</v>
      </c>
      <c r="D83" s="22" t="s">
        <v>61</v>
      </c>
      <c r="E83" s="21" t="s">
        <v>79</v>
      </c>
      <c r="F83" s="23" t="s">
        <v>62</v>
      </c>
      <c r="G83" s="23" t="s">
        <v>140</v>
      </c>
      <c r="H83" s="23" t="s">
        <v>64</v>
      </c>
      <c r="I83" s="21" t="s">
        <v>80</v>
      </c>
      <c r="J83" s="20" t="s">
        <v>81</v>
      </c>
      <c r="K83" s="20" t="s">
        <v>82</v>
      </c>
      <c r="L83" s="20" t="s">
        <v>56</v>
      </c>
      <c r="M83" s="20" t="s">
        <v>83</v>
      </c>
      <c r="N83" s="20" t="s">
        <v>57</v>
      </c>
      <c r="O83" s="24">
        <v>5792577.19</v>
      </c>
      <c r="P83" s="24">
        <v>5449577.19</v>
      </c>
      <c r="Q83" s="24"/>
      <c r="R83" s="24"/>
      <c r="S83" s="24"/>
      <c r="T83" s="24"/>
      <c r="U83" s="24">
        <v>5792577.19</v>
      </c>
      <c r="V83" s="24">
        <v>5449577.19</v>
      </c>
      <c r="W83" s="24"/>
      <c r="X83" s="24"/>
      <c r="Y83" s="24">
        <v>756564.6</v>
      </c>
      <c r="Z83" s="24"/>
      <c r="AA83" s="24"/>
      <c r="AB83" s="24">
        <v>756564.6</v>
      </c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>
        <v>634396.76</v>
      </c>
      <c r="AT83" s="24">
        <v>634396.76</v>
      </c>
      <c r="AU83" s="24"/>
      <c r="AV83" s="24"/>
      <c r="AW83" s="24"/>
      <c r="AX83" s="24"/>
      <c r="AY83" s="24">
        <v>634396.76</v>
      </c>
      <c r="AZ83" s="24">
        <v>634396.76</v>
      </c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>
        <v>5449577.19</v>
      </c>
      <c r="BX83" s="24"/>
      <c r="BY83" s="24"/>
      <c r="BZ83" s="24">
        <v>5449577.19</v>
      </c>
      <c r="CA83" s="24"/>
      <c r="CB83" s="24">
        <v>756564.6</v>
      </c>
      <c r="CC83" s="24"/>
      <c r="CD83" s="24"/>
      <c r="CE83" s="24">
        <v>756564.6</v>
      </c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>
        <v>634396.76</v>
      </c>
      <c r="CR83" s="24"/>
      <c r="CS83" s="24"/>
      <c r="CT83" s="24">
        <v>634396.76</v>
      </c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5" t="s">
        <v>58</v>
      </c>
    </row>
    <row r="84" spans="1:115" ht="135">
      <c r="A84" s="20" t="s">
        <v>71</v>
      </c>
      <c r="B84" s="21" t="s">
        <v>72</v>
      </c>
      <c r="C84" s="20" t="s">
        <v>73</v>
      </c>
      <c r="D84" s="22" t="s">
        <v>74</v>
      </c>
      <c r="E84" s="21" t="s">
        <v>49</v>
      </c>
      <c r="F84" s="23" t="s">
        <v>62</v>
      </c>
      <c r="G84" s="23" t="s">
        <v>140</v>
      </c>
      <c r="H84" s="23" t="s">
        <v>64</v>
      </c>
      <c r="I84" s="21" t="s">
        <v>75</v>
      </c>
      <c r="J84" s="20" t="s">
        <v>76</v>
      </c>
      <c r="K84" s="20" t="s">
        <v>77</v>
      </c>
      <c r="L84" s="20" t="s">
        <v>56</v>
      </c>
      <c r="M84" s="20" t="s">
        <v>78</v>
      </c>
      <c r="N84" s="20" t="s">
        <v>57</v>
      </c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>
        <v>58320</v>
      </c>
      <c r="Z84" s="24"/>
      <c r="AA84" s="24"/>
      <c r="AB84" s="24">
        <v>58320</v>
      </c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>
        <v>58320</v>
      </c>
      <c r="CC84" s="24"/>
      <c r="CD84" s="24"/>
      <c r="CE84" s="24">
        <v>58320</v>
      </c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5" t="s">
        <v>58</v>
      </c>
    </row>
    <row r="85" spans="1:115" ht="146.25">
      <c r="A85" s="20" t="s">
        <v>84</v>
      </c>
      <c r="B85" s="21" t="s">
        <v>85</v>
      </c>
      <c r="C85" s="20" t="s">
        <v>47</v>
      </c>
      <c r="D85" s="22" t="s">
        <v>86</v>
      </c>
      <c r="E85" s="21" t="s">
        <v>49</v>
      </c>
      <c r="F85" s="23" t="s">
        <v>62</v>
      </c>
      <c r="G85" s="23" t="s">
        <v>140</v>
      </c>
      <c r="H85" s="23" t="s">
        <v>87</v>
      </c>
      <c r="I85" s="21" t="s">
        <v>88</v>
      </c>
      <c r="J85" s="20" t="s">
        <v>89</v>
      </c>
      <c r="K85" s="20" t="s">
        <v>90</v>
      </c>
      <c r="L85" s="20" t="s">
        <v>56</v>
      </c>
      <c r="M85" s="20" t="s">
        <v>91</v>
      </c>
      <c r="N85" s="20" t="s">
        <v>57</v>
      </c>
      <c r="O85" s="24">
        <v>29420</v>
      </c>
      <c r="P85" s="24">
        <v>29420</v>
      </c>
      <c r="Q85" s="24"/>
      <c r="R85" s="24"/>
      <c r="S85" s="24"/>
      <c r="T85" s="24"/>
      <c r="U85" s="24">
        <v>29420</v>
      </c>
      <c r="V85" s="24">
        <v>29420</v>
      </c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>
        <v>29420</v>
      </c>
      <c r="BX85" s="24"/>
      <c r="BY85" s="24"/>
      <c r="BZ85" s="24">
        <v>29420</v>
      </c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5" t="s">
        <v>58</v>
      </c>
    </row>
    <row r="86" spans="1:115" ht="123.75">
      <c r="A86" s="20" t="s">
        <v>59</v>
      </c>
      <c r="B86" s="21" t="s">
        <v>60</v>
      </c>
      <c r="C86" s="20" t="s">
        <v>47</v>
      </c>
      <c r="D86" s="22" t="s">
        <v>61</v>
      </c>
      <c r="E86" s="21" t="s">
        <v>79</v>
      </c>
      <c r="F86" s="23" t="s">
        <v>62</v>
      </c>
      <c r="G86" s="23" t="s">
        <v>140</v>
      </c>
      <c r="H86" s="23" t="s">
        <v>141</v>
      </c>
      <c r="I86" s="21" t="s">
        <v>80</v>
      </c>
      <c r="J86" s="20" t="s">
        <v>81</v>
      </c>
      <c r="K86" s="20" t="s">
        <v>82</v>
      </c>
      <c r="L86" s="20" t="s">
        <v>56</v>
      </c>
      <c r="M86" s="20" t="s">
        <v>83</v>
      </c>
      <c r="N86" s="20" t="s">
        <v>57</v>
      </c>
      <c r="O86" s="24">
        <v>250000</v>
      </c>
      <c r="P86" s="24">
        <v>250000</v>
      </c>
      <c r="Q86" s="24"/>
      <c r="R86" s="24"/>
      <c r="S86" s="24"/>
      <c r="T86" s="24"/>
      <c r="U86" s="24">
        <v>250000</v>
      </c>
      <c r="V86" s="24">
        <v>250000</v>
      </c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>
        <v>250000</v>
      </c>
      <c r="AT86" s="24">
        <v>250000</v>
      </c>
      <c r="AU86" s="24"/>
      <c r="AV86" s="24"/>
      <c r="AW86" s="24"/>
      <c r="AX86" s="24"/>
      <c r="AY86" s="24">
        <v>250000</v>
      </c>
      <c r="AZ86" s="24">
        <v>250000</v>
      </c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>
        <v>250000</v>
      </c>
      <c r="BX86" s="24"/>
      <c r="BY86" s="24"/>
      <c r="BZ86" s="24">
        <v>250000</v>
      </c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>
        <v>250000</v>
      </c>
      <c r="CR86" s="24"/>
      <c r="CS86" s="24"/>
      <c r="CT86" s="24">
        <v>250000</v>
      </c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5" t="s">
        <v>58</v>
      </c>
    </row>
    <row r="87" spans="1:115" ht="123.75">
      <c r="A87" s="20" t="s">
        <v>59</v>
      </c>
      <c r="B87" s="21" t="s">
        <v>60</v>
      </c>
      <c r="C87" s="20" t="s">
        <v>47</v>
      </c>
      <c r="D87" s="22" t="s">
        <v>61</v>
      </c>
      <c r="E87" s="21" t="s">
        <v>79</v>
      </c>
      <c r="F87" s="23" t="s">
        <v>62</v>
      </c>
      <c r="G87" s="23" t="s">
        <v>140</v>
      </c>
      <c r="H87" s="23" t="s">
        <v>93</v>
      </c>
      <c r="I87" s="21" t="s">
        <v>80</v>
      </c>
      <c r="J87" s="20" t="s">
        <v>81</v>
      </c>
      <c r="K87" s="20" t="s">
        <v>82</v>
      </c>
      <c r="L87" s="20" t="s">
        <v>56</v>
      </c>
      <c r="M87" s="20" t="s">
        <v>83</v>
      </c>
      <c r="N87" s="20" t="s">
        <v>57</v>
      </c>
      <c r="O87" s="24">
        <v>182500</v>
      </c>
      <c r="P87" s="24">
        <v>182500</v>
      </c>
      <c r="Q87" s="24"/>
      <c r="R87" s="24"/>
      <c r="S87" s="24"/>
      <c r="T87" s="24"/>
      <c r="U87" s="24">
        <v>182500</v>
      </c>
      <c r="V87" s="24">
        <v>182500</v>
      </c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>
        <v>182500</v>
      </c>
      <c r="AT87" s="24">
        <v>182500</v>
      </c>
      <c r="AU87" s="24"/>
      <c r="AV87" s="24"/>
      <c r="AW87" s="24"/>
      <c r="AX87" s="24"/>
      <c r="AY87" s="24">
        <v>182500</v>
      </c>
      <c r="AZ87" s="24">
        <v>182500</v>
      </c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>
        <v>182500</v>
      </c>
      <c r="BX87" s="24"/>
      <c r="BY87" s="24"/>
      <c r="BZ87" s="24">
        <v>182500</v>
      </c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>
        <v>182500</v>
      </c>
      <c r="CR87" s="24"/>
      <c r="CS87" s="24"/>
      <c r="CT87" s="24">
        <v>182500</v>
      </c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5" t="s">
        <v>58</v>
      </c>
    </row>
    <row r="88" spans="1:115" ht="123.75">
      <c r="A88" s="20" t="s">
        <v>59</v>
      </c>
      <c r="B88" s="21" t="s">
        <v>60</v>
      </c>
      <c r="C88" s="20" t="s">
        <v>47</v>
      </c>
      <c r="D88" s="22" t="s">
        <v>61</v>
      </c>
      <c r="E88" s="21" t="s">
        <v>79</v>
      </c>
      <c r="F88" s="23" t="s">
        <v>62</v>
      </c>
      <c r="G88" s="23" t="s">
        <v>142</v>
      </c>
      <c r="H88" s="23" t="s">
        <v>143</v>
      </c>
      <c r="I88" s="21" t="s">
        <v>80</v>
      </c>
      <c r="J88" s="20" t="s">
        <v>81</v>
      </c>
      <c r="K88" s="20" t="s">
        <v>82</v>
      </c>
      <c r="L88" s="20" t="s">
        <v>56</v>
      </c>
      <c r="M88" s="20" t="s">
        <v>83</v>
      </c>
      <c r="N88" s="20" t="s">
        <v>57</v>
      </c>
      <c r="O88" s="24">
        <v>599296</v>
      </c>
      <c r="P88" s="24">
        <v>599296</v>
      </c>
      <c r="Q88" s="24"/>
      <c r="R88" s="24"/>
      <c r="S88" s="24"/>
      <c r="T88" s="24"/>
      <c r="U88" s="24">
        <v>599296</v>
      </c>
      <c r="V88" s="24">
        <v>599296</v>
      </c>
      <c r="W88" s="24"/>
      <c r="X88" s="24"/>
      <c r="Y88" s="24">
        <v>751771</v>
      </c>
      <c r="Z88" s="24"/>
      <c r="AA88" s="24"/>
      <c r="AB88" s="24">
        <v>751771</v>
      </c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>
        <v>599296</v>
      </c>
      <c r="AT88" s="24">
        <v>599296</v>
      </c>
      <c r="AU88" s="24"/>
      <c r="AV88" s="24"/>
      <c r="AW88" s="24"/>
      <c r="AX88" s="24"/>
      <c r="AY88" s="24">
        <v>599296</v>
      </c>
      <c r="AZ88" s="24">
        <v>599296</v>
      </c>
      <c r="BA88" s="24"/>
      <c r="BB88" s="24"/>
      <c r="BC88" s="24">
        <v>751771</v>
      </c>
      <c r="BD88" s="24"/>
      <c r="BE88" s="24"/>
      <c r="BF88" s="24">
        <v>751771</v>
      </c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>
        <v>599296</v>
      </c>
      <c r="BX88" s="24"/>
      <c r="BY88" s="24"/>
      <c r="BZ88" s="24">
        <v>599296</v>
      </c>
      <c r="CA88" s="24"/>
      <c r="CB88" s="24">
        <v>751771</v>
      </c>
      <c r="CC88" s="24"/>
      <c r="CD88" s="24"/>
      <c r="CE88" s="24">
        <v>751771</v>
      </c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>
        <v>599296</v>
      </c>
      <c r="CR88" s="24"/>
      <c r="CS88" s="24"/>
      <c r="CT88" s="24">
        <v>599296</v>
      </c>
      <c r="CU88" s="24"/>
      <c r="CV88" s="24">
        <v>751771</v>
      </c>
      <c r="CW88" s="24"/>
      <c r="CX88" s="24"/>
      <c r="CY88" s="24">
        <v>751771</v>
      </c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5" t="s">
        <v>58</v>
      </c>
    </row>
    <row r="89" spans="1:115" ht="123.75">
      <c r="A89" s="20" t="s">
        <v>144</v>
      </c>
      <c r="B89" s="21" t="s">
        <v>145</v>
      </c>
      <c r="C89" s="20" t="s">
        <v>47</v>
      </c>
      <c r="D89" s="22" t="s">
        <v>146</v>
      </c>
      <c r="E89" s="21" t="s">
        <v>79</v>
      </c>
      <c r="F89" s="23" t="s">
        <v>62</v>
      </c>
      <c r="G89" s="23" t="s">
        <v>147</v>
      </c>
      <c r="H89" s="23" t="s">
        <v>64</v>
      </c>
      <c r="I89" s="21" t="s">
        <v>80</v>
      </c>
      <c r="J89" s="20" t="s">
        <v>81</v>
      </c>
      <c r="K89" s="20" t="s">
        <v>82</v>
      </c>
      <c r="L89" s="20" t="s">
        <v>56</v>
      </c>
      <c r="M89" s="20" t="s">
        <v>83</v>
      </c>
      <c r="N89" s="20" t="s">
        <v>57</v>
      </c>
      <c r="O89" s="24">
        <v>3378680.89</v>
      </c>
      <c r="P89" s="24">
        <v>3378680.89</v>
      </c>
      <c r="Q89" s="24"/>
      <c r="R89" s="24"/>
      <c r="S89" s="24"/>
      <c r="T89" s="24"/>
      <c r="U89" s="24">
        <v>3378680.89</v>
      </c>
      <c r="V89" s="24">
        <v>3378680.89</v>
      </c>
      <c r="W89" s="24"/>
      <c r="X89" s="24"/>
      <c r="Y89" s="24">
        <v>891600</v>
      </c>
      <c r="Z89" s="24"/>
      <c r="AA89" s="24"/>
      <c r="AB89" s="24">
        <v>891600</v>
      </c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>
        <v>3378680.89</v>
      </c>
      <c r="AT89" s="24">
        <v>3378680.89</v>
      </c>
      <c r="AU89" s="24"/>
      <c r="AV89" s="24"/>
      <c r="AW89" s="24"/>
      <c r="AX89" s="24"/>
      <c r="AY89" s="24">
        <v>3378680.89</v>
      </c>
      <c r="AZ89" s="24">
        <v>3378680.89</v>
      </c>
      <c r="BA89" s="24"/>
      <c r="BB89" s="24"/>
      <c r="BC89" s="24">
        <v>891600</v>
      </c>
      <c r="BD89" s="24"/>
      <c r="BE89" s="24"/>
      <c r="BF89" s="24">
        <v>891600</v>
      </c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>
        <v>3378680.89</v>
      </c>
      <c r="BX89" s="24"/>
      <c r="BY89" s="24"/>
      <c r="BZ89" s="24">
        <v>3378680.89</v>
      </c>
      <c r="CA89" s="24"/>
      <c r="CB89" s="24">
        <v>891600</v>
      </c>
      <c r="CC89" s="24"/>
      <c r="CD89" s="24"/>
      <c r="CE89" s="24">
        <v>891600</v>
      </c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>
        <v>3378680.89</v>
      </c>
      <c r="CR89" s="24"/>
      <c r="CS89" s="24"/>
      <c r="CT89" s="24">
        <v>3378680.89</v>
      </c>
      <c r="CU89" s="24"/>
      <c r="CV89" s="24">
        <v>891600</v>
      </c>
      <c r="CW89" s="24"/>
      <c r="CX89" s="24"/>
      <c r="CY89" s="24">
        <v>891600</v>
      </c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5" t="s">
        <v>58</v>
      </c>
    </row>
    <row r="90" spans="1:115" ht="123.75">
      <c r="A90" s="20" t="s">
        <v>59</v>
      </c>
      <c r="B90" s="21" t="s">
        <v>60</v>
      </c>
      <c r="C90" s="20" t="s">
        <v>47</v>
      </c>
      <c r="D90" s="22" t="s">
        <v>61</v>
      </c>
      <c r="E90" s="21" t="s">
        <v>79</v>
      </c>
      <c r="F90" s="23" t="s">
        <v>62</v>
      </c>
      <c r="G90" s="23" t="s">
        <v>148</v>
      </c>
      <c r="H90" s="23" t="s">
        <v>64</v>
      </c>
      <c r="I90" s="21" t="s">
        <v>80</v>
      </c>
      <c r="J90" s="20" t="s">
        <v>81</v>
      </c>
      <c r="K90" s="20" t="s">
        <v>82</v>
      </c>
      <c r="L90" s="20" t="s">
        <v>56</v>
      </c>
      <c r="M90" s="20" t="s">
        <v>83</v>
      </c>
      <c r="N90" s="20" t="s">
        <v>57</v>
      </c>
      <c r="O90" s="24">
        <v>682810</v>
      </c>
      <c r="P90" s="24">
        <v>682810</v>
      </c>
      <c r="Q90" s="24"/>
      <c r="R90" s="24"/>
      <c r="S90" s="24"/>
      <c r="T90" s="24"/>
      <c r="U90" s="24">
        <v>682810</v>
      </c>
      <c r="V90" s="24">
        <v>682810</v>
      </c>
      <c r="W90" s="24"/>
      <c r="X90" s="24"/>
      <c r="Y90" s="24">
        <v>668100</v>
      </c>
      <c r="Z90" s="24"/>
      <c r="AA90" s="24"/>
      <c r="AB90" s="24">
        <v>668100</v>
      </c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>
        <v>682810</v>
      </c>
      <c r="AT90" s="24">
        <v>682810</v>
      </c>
      <c r="AU90" s="24"/>
      <c r="AV90" s="24"/>
      <c r="AW90" s="24"/>
      <c r="AX90" s="24"/>
      <c r="AY90" s="24">
        <v>682810</v>
      </c>
      <c r="AZ90" s="24">
        <v>682810</v>
      </c>
      <c r="BA90" s="24"/>
      <c r="BB90" s="24"/>
      <c r="BC90" s="24">
        <v>668100</v>
      </c>
      <c r="BD90" s="24"/>
      <c r="BE90" s="24"/>
      <c r="BF90" s="24">
        <v>668100</v>
      </c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>
        <v>682810</v>
      </c>
      <c r="BX90" s="24"/>
      <c r="BY90" s="24"/>
      <c r="BZ90" s="24">
        <v>682810</v>
      </c>
      <c r="CA90" s="24"/>
      <c r="CB90" s="24">
        <v>668100</v>
      </c>
      <c r="CC90" s="24"/>
      <c r="CD90" s="24"/>
      <c r="CE90" s="24">
        <v>668100</v>
      </c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>
        <v>682810</v>
      </c>
      <c r="CR90" s="24"/>
      <c r="CS90" s="24"/>
      <c r="CT90" s="24">
        <v>682810</v>
      </c>
      <c r="CU90" s="24"/>
      <c r="CV90" s="24">
        <v>668100</v>
      </c>
      <c r="CW90" s="24"/>
      <c r="CX90" s="24"/>
      <c r="CY90" s="24">
        <v>668100</v>
      </c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5" t="s">
        <v>58</v>
      </c>
    </row>
    <row r="91" spans="1:115" ht="123.75">
      <c r="A91" s="20" t="s">
        <v>59</v>
      </c>
      <c r="B91" s="21" t="s">
        <v>60</v>
      </c>
      <c r="C91" s="20" t="s">
        <v>47</v>
      </c>
      <c r="D91" s="22" t="s">
        <v>61</v>
      </c>
      <c r="E91" s="21" t="s">
        <v>79</v>
      </c>
      <c r="F91" s="23" t="s">
        <v>62</v>
      </c>
      <c r="G91" s="23" t="s">
        <v>149</v>
      </c>
      <c r="H91" s="23" t="s">
        <v>110</v>
      </c>
      <c r="I91" s="21" t="s">
        <v>80</v>
      </c>
      <c r="J91" s="20" t="s">
        <v>81</v>
      </c>
      <c r="K91" s="20" t="s">
        <v>82</v>
      </c>
      <c r="L91" s="20" t="s">
        <v>56</v>
      </c>
      <c r="M91" s="20" t="s">
        <v>83</v>
      </c>
      <c r="N91" s="20" t="s">
        <v>57</v>
      </c>
      <c r="O91" s="24">
        <v>5254509.21</v>
      </c>
      <c r="P91" s="24">
        <v>5254509.21</v>
      </c>
      <c r="Q91" s="24"/>
      <c r="R91" s="24"/>
      <c r="S91" s="24"/>
      <c r="T91" s="24"/>
      <c r="U91" s="24">
        <v>5254509.21</v>
      </c>
      <c r="V91" s="24">
        <v>5254509.21</v>
      </c>
      <c r="W91" s="24"/>
      <c r="X91" s="24"/>
      <c r="Y91" s="24">
        <v>5443048</v>
      </c>
      <c r="Z91" s="24"/>
      <c r="AA91" s="24"/>
      <c r="AB91" s="24">
        <v>5443048</v>
      </c>
      <c r="AC91" s="24"/>
      <c r="AD91" s="24">
        <v>5443000</v>
      </c>
      <c r="AE91" s="24"/>
      <c r="AF91" s="24"/>
      <c r="AG91" s="24">
        <v>5443000</v>
      </c>
      <c r="AH91" s="24"/>
      <c r="AI91" s="24">
        <v>5443000</v>
      </c>
      <c r="AJ91" s="24"/>
      <c r="AK91" s="24"/>
      <c r="AL91" s="24">
        <v>5443000</v>
      </c>
      <c r="AM91" s="24"/>
      <c r="AN91" s="24">
        <v>5443000</v>
      </c>
      <c r="AO91" s="24"/>
      <c r="AP91" s="24"/>
      <c r="AQ91" s="24">
        <v>5443000</v>
      </c>
      <c r="AR91" s="24"/>
      <c r="AS91" s="24">
        <v>5254509.21</v>
      </c>
      <c r="AT91" s="24">
        <v>5254509.21</v>
      </c>
      <c r="AU91" s="24"/>
      <c r="AV91" s="24"/>
      <c r="AW91" s="24"/>
      <c r="AX91" s="24"/>
      <c r="AY91" s="24">
        <v>5254509.21</v>
      </c>
      <c r="AZ91" s="24">
        <v>5254509.21</v>
      </c>
      <c r="BA91" s="24"/>
      <c r="BB91" s="24"/>
      <c r="BC91" s="24">
        <v>5443048</v>
      </c>
      <c r="BD91" s="24"/>
      <c r="BE91" s="24"/>
      <c r="BF91" s="24">
        <v>5443048</v>
      </c>
      <c r="BG91" s="24"/>
      <c r="BH91" s="24">
        <v>5443000</v>
      </c>
      <c r="BI91" s="24"/>
      <c r="BJ91" s="24"/>
      <c r="BK91" s="24">
        <v>5443000</v>
      </c>
      <c r="BL91" s="24"/>
      <c r="BM91" s="24">
        <v>5443000</v>
      </c>
      <c r="BN91" s="24"/>
      <c r="BO91" s="24"/>
      <c r="BP91" s="24">
        <v>5443000</v>
      </c>
      <c r="BQ91" s="24"/>
      <c r="BR91" s="24">
        <v>5443000</v>
      </c>
      <c r="BS91" s="24"/>
      <c r="BT91" s="24"/>
      <c r="BU91" s="24">
        <v>5443000</v>
      </c>
      <c r="BV91" s="24"/>
      <c r="BW91" s="24">
        <v>5254509.21</v>
      </c>
      <c r="BX91" s="24"/>
      <c r="BY91" s="24"/>
      <c r="BZ91" s="24">
        <v>5254509.21</v>
      </c>
      <c r="CA91" s="24"/>
      <c r="CB91" s="24">
        <v>5443048</v>
      </c>
      <c r="CC91" s="24"/>
      <c r="CD91" s="24"/>
      <c r="CE91" s="24">
        <v>5443048</v>
      </c>
      <c r="CF91" s="24"/>
      <c r="CG91" s="24">
        <v>5443000</v>
      </c>
      <c r="CH91" s="24"/>
      <c r="CI91" s="24"/>
      <c r="CJ91" s="24">
        <v>5443000</v>
      </c>
      <c r="CK91" s="24"/>
      <c r="CL91" s="24"/>
      <c r="CM91" s="24"/>
      <c r="CN91" s="24"/>
      <c r="CO91" s="24"/>
      <c r="CP91" s="24"/>
      <c r="CQ91" s="24">
        <v>5254509.21</v>
      </c>
      <c r="CR91" s="24"/>
      <c r="CS91" s="24"/>
      <c r="CT91" s="24">
        <v>5254509.21</v>
      </c>
      <c r="CU91" s="24"/>
      <c r="CV91" s="24">
        <v>5443048</v>
      </c>
      <c r="CW91" s="24"/>
      <c r="CX91" s="24"/>
      <c r="CY91" s="24">
        <v>5443048</v>
      </c>
      <c r="CZ91" s="24"/>
      <c r="DA91" s="24">
        <v>5443000</v>
      </c>
      <c r="DB91" s="24"/>
      <c r="DC91" s="24"/>
      <c r="DD91" s="24">
        <v>5443000</v>
      </c>
      <c r="DE91" s="24"/>
      <c r="DF91" s="24"/>
      <c r="DG91" s="24"/>
      <c r="DH91" s="24"/>
      <c r="DI91" s="24"/>
      <c r="DJ91" s="24"/>
      <c r="DK91" s="25" t="s">
        <v>58</v>
      </c>
    </row>
    <row r="92" spans="1:115" ht="123.75">
      <c r="A92" s="20" t="s">
        <v>59</v>
      </c>
      <c r="B92" s="21" t="s">
        <v>60</v>
      </c>
      <c r="C92" s="20" t="s">
        <v>47</v>
      </c>
      <c r="D92" s="22" t="s">
        <v>61</v>
      </c>
      <c r="E92" s="21" t="s">
        <v>79</v>
      </c>
      <c r="F92" s="23" t="s">
        <v>62</v>
      </c>
      <c r="G92" s="23" t="s">
        <v>149</v>
      </c>
      <c r="H92" s="23" t="s">
        <v>113</v>
      </c>
      <c r="I92" s="21" t="s">
        <v>80</v>
      </c>
      <c r="J92" s="20" t="s">
        <v>81</v>
      </c>
      <c r="K92" s="20" t="s">
        <v>82</v>
      </c>
      <c r="L92" s="20" t="s">
        <v>56</v>
      </c>
      <c r="M92" s="20" t="s">
        <v>83</v>
      </c>
      <c r="N92" s="20" t="s">
        <v>57</v>
      </c>
      <c r="O92" s="24">
        <v>1575863.87</v>
      </c>
      <c r="P92" s="24">
        <v>1566833.77</v>
      </c>
      <c r="Q92" s="24"/>
      <c r="R92" s="24"/>
      <c r="S92" s="24"/>
      <c r="T92" s="24"/>
      <c r="U92" s="24">
        <v>1575863.87</v>
      </c>
      <c r="V92" s="24">
        <v>1566833.77</v>
      </c>
      <c r="W92" s="24"/>
      <c r="X92" s="24"/>
      <c r="Y92" s="24">
        <v>1643800</v>
      </c>
      <c r="Z92" s="24"/>
      <c r="AA92" s="24"/>
      <c r="AB92" s="24">
        <v>1643800</v>
      </c>
      <c r="AC92" s="24"/>
      <c r="AD92" s="24">
        <v>1643800</v>
      </c>
      <c r="AE92" s="24"/>
      <c r="AF92" s="24"/>
      <c r="AG92" s="24">
        <v>1643800</v>
      </c>
      <c r="AH92" s="24"/>
      <c r="AI92" s="24">
        <v>1643800</v>
      </c>
      <c r="AJ92" s="24"/>
      <c r="AK92" s="24"/>
      <c r="AL92" s="24">
        <v>1643800</v>
      </c>
      <c r="AM92" s="24"/>
      <c r="AN92" s="24">
        <v>1643800</v>
      </c>
      <c r="AO92" s="24"/>
      <c r="AP92" s="24"/>
      <c r="AQ92" s="24">
        <v>1643800</v>
      </c>
      <c r="AR92" s="24"/>
      <c r="AS92" s="24">
        <v>1575863.87</v>
      </c>
      <c r="AT92" s="24">
        <v>1566833.77</v>
      </c>
      <c r="AU92" s="24"/>
      <c r="AV92" s="24"/>
      <c r="AW92" s="24"/>
      <c r="AX92" s="24"/>
      <c r="AY92" s="24">
        <v>1575863.87</v>
      </c>
      <c r="AZ92" s="24">
        <v>1566833.77</v>
      </c>
      <c r="BA92" s="24"/>
      <c r="BB92" s="24"/>
      <c r="BC92" s="24">
        <v>1643800</v>
      </c>
      <c r="BD92" s="24"/>
      <c r="BE92" s="24"/>
      <c r="BF92" s="24">
        <v>1643800</v>
      </c>
      <c r="BG92" s="24"/>
      <c r="BH92" s="24">
        <v>1643800</v>
      </c>
      <c r="BI92" s="24"/>
      <c r="BJ92" s="24"/>
      <c r="BK92" s="24">
        <v>1643800</v>
      </c>
      <c r="BL92" s="24"/>
      <c r="BM92" s="24">
        <v>1643800</v>
      </c>
      <c r="BN92" s="24"/>
      <c r="BO92" s="24"/>
      <c r="BP92" s="24">
        <v>1643800</v>
      </c>
      <c r="BQ92" s="24"/>
      <c r="BR92" s="24">
        <v>1643800</v>
      </c>
      <c r="BS92" s="24"/>
      <c r="BT92" s="24"/>
      <c r="BU92" s="24">
        <v>1643800</v>
      </c>
      <c r="BV92" s="24"/>
      <c r="BW92" s="24">
        <v>1566833.77</v>
      </c>
      <c r="BX92" s="24"/>
      <c r="BY92" s="24"/>
      <c r="BZ92" s="24">
        <v>1566833.77</v>
      </c>
      <c r="CA92" s="24"/>
      <c r="CB92" s="24">
        <v>1643800</v>
      </c>
      <c r="CC92" s="24"/>
      <c r="CD92" s="24"/>
      <c r="CE92" s="24">
        <v>1643800</v>
      </c>
      <c r="CF92" s="24"/>
      <c r="CG92" s="24">
        <v>1643800</v>
      </c>
      <c r="CH92" s="24"/>
      <c r="CI92" s="24"/>
      <c r="CJ92" s="24">
        <v>1643800</v>
      </c>
      <c r="CK92" s="24"/>
      <c r="CL92" s="24"/>
      <c r="CM92" s="24"/>
      <c r="CN92" s="24"/>
      <c r="CO92" s="24"/>
      <c r="CP92" s="24"/>
      <c r="CQ92" s="24">
        <v>1566833.77</v>
      </c>
      <c r="CR92" s="24"/>
      <c r="CS92" s="24"/>
      <c r="CT92" s="24">
        <v>1566833.77</v>
      </c>
      <c r="CU92" s="24"/>
      <c r="CV92" s="24">
        <v>1643800</v>
      </c>
      <c r="CW92" s="24"/>
      <c r="CX92" s="24"/>
      <c r="CY92" s="24">
        <v>1643800</v>
      </c>
      <c r="CZ92" s="24"/>
      <c r="DA92" s="24">
        <v>1643800</v>
      </c>
      <c r="DB92" s="24"/>
      <c r="DC92" s="24"/>
      <c r="DD92" s="24">
        <v>1643800</v>
      </c>
      <c r="DE92" s="24"/>
      <c r="DF92" s="24"/>
      <c r="DG92" s="24"/>
      <c r="DH92" s="24"/>
      <c r="DI92" s="24"/>
      <c r="DJ92" s="24"/>
      <c r="DK92" s="25" t="s">
        <v>58</v>
      </c>
    </row>
    <row r="93" spans="1:115" ht="123.75">
      <c r="A93" s="20" t="s">
        <v>59</v>
      </c>
      <c r="B93" s="21" t="s">
        <v>60</v>
      </c>
      <c r="C93" s="20" t="s">
        <v>47</v>
      </c>
      <c r="D93" s="22" t="s">
        <v>61</v>
      </c>
      <c r="E93" s="21" t="s">
        <v>79</v>
      </c>
      <c r="F93" s="23" t="s">
        <v>62</v>
      </c>
      <c r="G93" s="23" t="s">
        <v>149</v>
      </c>
      <c r="H93" s="23" t="s">
        <v>64</v>
      </c>
      <c r="I93" s="21" t="s">
        <v>80</v>
      </c>
      <c r="J93" s="20" t="s">
        <v>81</v>
      </c>
      <c r="K93" s="20" t="s">
        <v>82</v>
      </c>
      <c r="L93" s="20" t="s">
        <v>56</v>
      </c>
      <c r="M93" s="20" t="s">
        <v>83</v>
      </c>
      <c r="N93" s="20" t="s">
        <v>57</v>
      </c>
      <c r="O93" s="24">
        <v>2173775.59</v>
      </c>
      <c r="P93" s="24">
        <v>2112791.4</v>
      </c>
      <c r="Q93" s="24"/>
      <c r="R93" s="24"/>
      <c r="S93" s="24"/>
      <c r="T93" s="24"/>
      <c r="U93" s="24">
        <v>2173775.59</v>
      </c>
      <c r="V93" s="24">
        <v>2112791.4</v>
      </c>
      <c r="W93" s="24"/>
      <c r="X93" s="24"/>
      <c r="Y93" s="24">
        <v>2273464.19</v>
      </c>
      <c r="Z93" s="24"/>
      <c r="AA93" s="24"/>
      <c r="AB93" s="24">
        <v>2273464.19</v>
      </c>
      <c r="AC93" s="24"/>
      <c r="AD93" s="24">
        <v>2437000</v>
      </c>
      <c r="AE93" s="24"/>
      <c r="AF93" s="24"/>
      <c r="AG93" s="24">
        <v>2437000</v>
      </c>
      <c r="AH93" s="24"/>
      <c r="AI93" s="24">
        <v>2437000</v>
      </c>
      <c r="AJ93" s="24"/>
      <c r="AK93" s="24"/>
      <c r="AL93" s="24">
        <v>2437000</v>
      </c>
      <c r="AM93" s="24"/>
      <c r="AN93" s="24">
        <v>2437000</v>
      </c>
      <c r="AO93" s="24"/>
      <c r="AP93" s="24"/>
      <c r="AQ93" s="24">
        <v>2437000</v>
      </c>
      <c r="AR93" s="24"/>
      <c r="AS93" s="24">
        <v>2173775.59</v>
      </c>
      <c r="AT93" s="24">
        <v>2112791.4</v>
      </c>
      <c r="AU93" s="24"/>
      <c r="AV93" s="24"/>
      <c r="AW93" s="24"/>
      <c r="AX93" s="24"/>
      <c r="AY93" s="24">
        <v>2173775.59</v>
      </c>
      <c r="AZ93" s="24">
        <v>2112791.4</v>
      </c>
      <c r="BA93" s="24"/>
      <c r="BB93" s="24"/>
      <c r="BC93" s="24">
        <v>2273464.19</v>
      </c>
      <c r="BD93" s="24"/>
      <c r="BE93" s="24"/>
      <c r="BF93" s="24">
        <v>2273464.19</v>
      </c>
      <c r="BG93" s="24"/>
      <c r="BH93" s="24">
        <v>2437000</v>
      </c>
      <c r="BI93" s="24"/>
      <c r="BJ93" s="24"/>
      <c r="BK93" s="24">
        <v>2437000</v>
      </c>
      <c r="BL93" s="24"/>
      <c r="BM93" s="24">
        <v>2437000</v>
      </c>
      <c r="BN93" s="24"/>
      <c r="BO93" s="24"/>
      <c r="BP93" s="24">
        <v>2437000</v>
      </c>
      <c r="BQ93" s="24"/>
      <c r="BR93" s="24">
        <v>2437000</v>
      </c>
      <c r="BS93" s="24"/>
      <c r="BT93" s="24"/>
      <c r="BU93" s="24">
        <v>2437000</v>
      </c>
      <c r="BV93" s="24"/>
      <c r="BW93" s="24">
        <v>2112791.4</v>
      </c>
      <c r="BX93" s="24"/>
      <c r="BY93" s="24"/>
      <c r="BZ93" s="24">
        <v>2112791.4</v>
      </c>
      <c r="CA93" s="24"/>
      <c r="CB93" s="24">
        <v>2273464.19</v>
      </c>
      <c r="CC93" s="24"/>
      <c r="CD93" s="24"/>
      <c r="CE93" s="24">
        <v>2273464.19</v>
      </c>
      <c r="CF93" s="24"/>
      <c r="CG93" s="24">
        <v>2437000</v>
      </c>
      <c r="CH93" s="24"/>
      <c r="CI93" s="24"/>
      <c r="CJ93" s="24">
        <v>2437000</v>
      </c>
      <c r="CK93" s="24"/>
      <c r="CL93" s="24"/>
      <c r="CM93" s="24"/>
      <c r="CN93" s="24"/>
      <c r="CO93" s="24"/>
      <c r="CP93" s="24"/>
      <c r="CQ93" s="24">
        <v>2112791.4</v>
      </c>
      <c r="CR93" s="24"/>
      <c r="CS93" s="24"/>
      <c r="CT93" s="24">
        <v>2112791.4</v>
      </c>
      <c r="CU93" s="24"/>
      <c r="CV93" s="24">
        <v>2273464.19</v>
      </c>
      <c r="CW93" s="24"/>
      <c r="CX93" s="24"/>
      <c r="CY93" s="24">
        <v>2273464.19</v>
      </c>
      <c r="CZ93" s="24"/>
      <c r="DA93" s="24">
        <v>2437000</v>
      </c>
      <c r="DB93" s="24"/>
      <c r="DC93" s="24"/>
      <c r="DD93" s="24">
        <v>2437000</v>
      </c>
      <c r="DE93" s="24"/>
      <c r="DF93" s="24"/>
      <c r="DG93" s="24"/>
      <c r="DH93" s="24"/>
      <c r="DI93" s="24"/>
      <c r="DJ93" s="24"/>
      <c r="DK93" s="25" t="s">
        <v>58</v>
      </c>
    </row>
    <row r="94" spans="1:115" ht="123.75">
      <c r="A94" s="20" t="s">
        <v>59</v>
      </c>
      <c r="B94" s="21" t="s">
        <v>60</v>
      </c>
      <c r="C94" s="20" t="s">
        <v>47</v>
      </c>
      <c r="D94" s="22" t="s">
        <v>61</v>
      </c>
      <c r="E94" s="21" t="s">
        <v>79</v>
      </c>
      <c r="F94" s="23" t="s">
        <v>62</v>
      </c>
      <c r="G94" s="23" t="s">
        <v>149</v>
      </c>
      <c r="H94" s="23" t="s">
        <v>99</v>
      </c>
      <c r="I94" s="21" t="s">
        <v>80</v>
      </c>
      <c r="J94" s="20" t="s">
        <v>81</v>
      </c>
      <c r="K94" s="20" t="s">
        <v>82</v>
      </c>
      <c r="L94" s="20" t="s">
        <v>56</v>
      </c>
      <c r="M94" s="20" t="s">
        <v>83</v>
      </c>
      <c r="N94" s="20" t="s">
        <v>57</v>
      </c>
      <c r="O94" s="24">
        <v>457188</v>
      </c>
      <c r="P94" s="24">
        <v>457188</v>
      </c>
      <c r="Q94" s="24"/>
      <c r="R94" s="24"/>
      <c r="S94" s="24"/>
      <c r="T94" s="24"/>
      <c r="U94" s="24">
        <v>457188</v>
      </c>
      <c r="V94" s="24">
        <v>457188</v>
      </c>
      <c r="W94" s="24"/>
      <c r="X94" s="24"/>
      <c r="Y94" s="24">
        <v>430100</v>
      </c>
      <c r="Z94" s="24"/>
      <c r="AA94" s="24"/>
      <c r="AB94" s="24">
        <v>430100</v>
      </c>
      <c r="AC94" s="24"/>
      <c r="AD94" s="24">
        <v>430100</v>
      </c>
      <c r="AE94" s="24"/>
      <c r="AF94" s="24"/>
      <c r="AG94" s="24">
        <v>430100</v>
      </c>
      <c r="AH94" s="24"/>
      <c r="AI94" s="24">
        <v>260400</v>
      </c>
      <c r="AJ94" s="24"/>
      <c r="AK94" s="24"/>
      <c r="AL94" s="24">
        <v>260400</v>
      </c>
      <c r="AM94" s="24"/>
      <c r="AN94" s="24">
        <v>260400</v>
      </c>
      <c r="AO94" s="24"/>
      <c r="AP94" s="24"/>
      <c r="AQ94" s="24">
        <v>260400</v>
      </c>
      <c r="AR94" s="24"/>
      <c r="AS94" s="24">
        <v>457188</v>
      </c>
      <c r="AT94" s="24">
        <v>457188</v>
      </c>
      <c r="AU94" s="24"/>
      <c r="AV94" s="24"/>
      <c r="AW94" s="24"/>
      <c r="AX94" s="24"/>
      <c r="AY94" s="24">
        <v>457188</v>
      </c>
      <c r="AZ94" s="24">
        <v>457188</v>
      </c>
      <c r="BA94" s="24"/>
      <c r="BB94" s="24"/>
      <c r="BC94" s="24">
        <v>430100</v>
      </c>
      <c r="BD94" s="24"/>
      <c r="BE94" s="24"/>
      <c r="BF94" s="24">
        <v>430100</v>
      </c>
      <c r="BG94" s="24"/>
      <c r="BH94" s="24">
        <v>430100</v>
      </c>
      <c r="BI94" s="24"/>
      <c r="BJ94" s="24"/>
      <c r="BK94" s="24">
        <v>430100</v>
      </c>
      <c r="BL94" s="24"/>
      <c r="BM94" s="24">
        <v>260400</v>
      </c>
      <c r="BN94" s="24"/>
      <c r="BO94" s="24"/>
      <c r="BP94" s="24">
        <v>260400</v>
      </c>
      <c r="BQ94" s="24"/>
      <c r="BR94" s="24">
        <v>260400</v>
      </c>
      <c r="BS94" s="24"/>
      <c r="BT94" s="24"/>
      <c r="BU94" s="24">
        <v>260400</v>
      </c>
      <c r="BV94" s="24"/>
      <c r="BW94" s="24">
        <v>457188</v>
      </c>
      <c r="BX94" s="24"/>
      <c r="BY94" s="24"/>
      <c r="BZ94" s="24">
        <v>457188</v>
      </c>
      <c r="CA94" s="24"/>
      <c r="CB94" s="24">
        <v>430100</v>
      </c>
      <c r="CC94" s="24"/>
      <c r="CD94" s="24"/>
      <c r="CE94" s="24">
        <v>430100</v>
      </c>
      <c r="CF94" s="24"/>
      <c r="CG94" s="24">
        <v>430100</v>
      </c>
      <c r="CH94" s="24"/>
      <c r="CI94" s="24"/>
      <c r="CJ94" s="24">
        <v>430100</v>
      </c>
      <c r="CK94" s="24"/>
      <c r="CL94" s="24"/>
      <c r="CM94" s="24"/>
      <c r="CN94" s="24"/>
      <c r="CO94" s="24"/>
      <c r="CP94" s="24"/>
      <c r="CQ94" s="24">
        <v>457188</v>
      </c>
      <c r="CR94" s="24"/>
      <c r="CS94" s="24"/>
      <c r="CT94" s="24">
        <v>457188</v>
      </c>
      <c r="CU94" s="24"/>
      <c r="CV94" s="24">
        <v>430100</v>
      </c>
      <c r="CW94" s="24"/>
      <c r="CX94" s="24"/>
      <c r="CY94" s="24">
        <v>430100</v>
      </c>
      <c r="CZ94" s="24"/>
      <c r="DA94" s="24">
        <v>430100</v>
      </c>
      <c r="DB94" s="24"/>
      <c r="DC94" s="24"/>
      <c r="DD94" s="24">
        <v>430100</v>
      </c>
      <c r="DE94" s="24"/>
      <c r="DF94" s="24"/>
      <c r="DG94" s="24"/>
      <c r="DH94" s="24"/>
      <c r="DI94" s="24"/>
      <c r="DJ94" s="24"/>
      <c r="DK94" s="25" t="s">
        <v>58</v>
      </c>
    </row>
    <row r="95" spans="1:115" ht="123.75">
      <c r="A95" s="20" t="s">
        <v>59</v>
      </c>
      <c r="B95" s="21" t="s">
        <v>60</v>
      </c>
      <c r="C95" s="20" t="s">
        <v>47</v>
      </c>
      <c r="D95" s="22" t="s">
        <v>61</v>
      </c>
      <c r="E95" s="21" t="s">
        <v>79</v>
      </c>
      <c r="F95" s="23" t="s">
        <v>62</v>
      </c>
      <c r="G95" s="23" t="s">
        <v>149</v>
      </c>
      <c r="H95" s="23" t="s">
        <v>93</v>
      </c>
      <c r="I95" s="21" t="s">
        <v>80</v>
      </c>
      <c r="J95" s="20" t="s">
        <v>81</v>
      </c>
      <c r="K95" s="20" t="s">
        <v>82</v>
      </c>
      <c r="L95" s="20" t="s">
        <v>56</v>
      </c>
      <c r="M95" s="20" t="s">
        <v>83</v>
      </c>
      <c r="N95" s="20" t="s">
        <v>57</v>
      </c>
      <c r="O95" s="24">
        <v>5739.32</v>
      </c>
      <c r="P95" s="24">
        <v>5739.32</v>
      </c>
      <c r="Q95" s="24"/>
      <c r="R95" s="24"/>
      <c r="S95" s="24"/>
      <c r="T95" s="24"/>
      <c r="U95" s="24">
        <v>5739.32</v>
      </c>
      <c r="V95" s="24">
        <v>5739.32</v>
      </c>
      <c r="W95" s="24"/>
      <c r="X95" s="24"/>
      <c r="Y95" s="24">
        <v>1088.81</v>
      </c>
      <c r="Z95" s="24"/>
      <c r="AA95" s="24"/>
      <c r="AB95" s="24">
        <v>1088.81</v>
      </c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>
        <v>5739.32</v>
      </c>
      <c r="AT95" s="24">
        <v>5739.32</v>
      </c>
      <c r="AU95" s="24"/>
      <c r="AV95" s="24"/>
      <c r="AW95" s="24"/>
      <c r="AX95" s="24"/>
      <c r="AY95" s="24">
        <v>5739.32</v>
      </c>
      <c r="AZ95" s="24">
        <v>5739.32</v>
      </c>
      <c r="BA95" s="24"/>
      <c r="BB95" s="24"/>
      <c r="BC95" s="24">
        <v>1088.81</v>
      </c>
      <c r="BD95" s="24"/>
      <c r="BE95" s="24"/>
      <c r="BF95" s="24">
        <v>1088.81</v>
      </c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>
        <v>5739.32</v>
      </c>
      <c r="BX95" s="24"/>
      <c r="BY95" s="24"/>
      <c r="BZ95" s="24">
        <v>5739.32</v>
      </c>
      <c r="CA95" s="24"/>
      <c r="CB95" s="24">
        <v>1088.81</v>
      </c>
      <c r="CC95" s="24"/>
      <c r="CD95" s="24"/>
      <c r="CE95" s="24">
        <v>1088.81</v>
      </c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>
        <v>5739.32</v>
      </c>
      <c r="CR95" s="24"/>
      <c r="CS95" s="24"/>
      <c r="CT95" s="24">
        <v>5739.32</v>
      </c>
      <c r="CU95" s="24"/>
      <c r="CV95" s="24">
        <v>1088.81</v>
      </c>
      <c r="CW95" s="24"/>
      <c r="CX95" s="24"/>
      <c r="CY95" s="24">
        <v>1088.81</v>
      </c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5" t="s">
        <v>58</v>
      </c>
    </row>
    <row r="96" spans="1:115" ht="123.75">
      <c r="A96" s="20" t="s">
        <v>59</v>
      </c>
      <c r="B96" s="21" t="s">
        <v>60</v>
      </c>
      <c r="C96" s="20" t="s">
        <v>47</v>
      </c>
      <c r="D96" s="22" t="s">
        <v>61</v>
      </c>
      <c r="E96" s="21" t="s">
        <v>79</v>
      </c>
      <c r="F96" s="23" t="s">
        <v>62</v>
      </c>
      <c r="G96" s="23" t="s">
        <v>150</v>
      </c>
      <c r="H96" s="23" t="s">
        <v>64</v>
      </c>
      <c r="I96" s="21" t="s">
        <v>80</v>
      </c>
      <c r="J96" s="20" t="s">
        <v>81</v>
      </c>
      <c r="K96" s="20" t="s">
        <v>82</v>
      </c>
      <c r="L96" s="20" t="s">
        <v>56</v>
      </c>
      <c r="M96" s="20" t="s">
        <v>83</v>
      </c>
      <c r="N96" s="20" t="s">
        <v>57</v>
      </c>
      <c r="O96" s="24">
        <v>81576</v>
      </c>
      <c r="P96" s="24">
        <v>81576</v>
      </c>
      <c r="Q96" s="24"/>
      <c r="R96" s="24"/>
      <c r="S96" s="24"/>
      <c r="T96" s="24"/>
      <c r="U96" s="24">
        <v>81576</v>
      </c>
      <c r="V96" s="24">
        <v>81576</v>
      </c>
      <c r="W96" s="24"/>
      <c r="X96" s="24"/>
      <c r="Y96" s="24">
        <v>81700</v>
      </c>
      <c r="Z96" s="24"/>
      <c r="AA96" s="24"/>
      <c r="AB96" s="24">
        <v>81700</v>
      </c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>
        <v>81576</v>
      </c>
      <c r="AT96" s="24">
        <v>81576</v>
      </c>
      <c r="AU96" s="24"/>
      <c r="AV96" s="24"/>
      <c r="AW96" s="24"/>
      <c r="AX96" s="24"/>
      <c r="AY96" s="24">
        <v>81576</v>
      </c>
      <c r="AZ96" s="24">
        <v>81576</v>
      </c>
      <c r="BA96" s="24"/>
      <c r="BB96" s="24"/>
      <c r="BC96" s="24">
        <v>81700</v>
      </c>
      <c r="BD96" s="24"/>
      <c r="BE96" s="24"/>
      <c r="BF96" s="24">
        <v>81700</v>
      </c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>
        <v>81576</v>
      </c>
      <c r="BX96" s="24"/>
      <c r="BY96" s="24"/>
      <c r="BZ96" s="24">
        <v>81576</v>
      </c>
      <c r="CA96" s="24"/>
      <c r="CB96" s="24">
        <v>81700</v>
      </c>
      <c r="CC96" s="24"/>
      <c r="CD96" s="24"/>
      <c r="CE96" s="24">
        <v>81700</v>
      </c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>
        <v>81576</v>
      </c>
      <c r="CR96" s="24"/>
      <c r="CS96" s="24"/>
      <c r="CT96" s="24">
        <v>81576</v>
      </c>
      <c r="CU96" s="24"/>
      <c r="CV96" s="24">
        <v>81700</v>
      </c>
      <c r="CW96" s="24"/>
      <c r="CX96" s="24"/>
      <c r="CY96" s="24">
        <v>81700</v>
      </c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5" t="s">
        <v>58</v>
      </c>
    </row>
    <row r="97" spans="1:115" ht="78.75">
      <c r="A97" s="20" t="s">
        <v>59</v>
      </c>
      <c r="B97" s="21" t="s">
        <v>60</v>
      </c>
      <c r="C97" s="20" t="s">
        <v>47</v>
      </c>
      <c r="D97" s="22" t="s">
        <v>61</v>
      </c>
      <c r="E97" s="21" t="s">
        <v>49</v>
      </c>
      <c r="F97" s="23" t="s">
        <v>62</v>
      </c>
      <c r="G97" s="23" t="s">
        <v>150</v>
      </c>
      <c r="H97" s="23" t="s">
        <v>64</v>
      </c>
      <c r="I97" s="21" t="s">
        <v>65</v>
      </c>
      <c r="J97" s="20" t="s">
        <v>66</v>
      </c>
      <c r="K97" s="20" t="s">
        <v>67</v>
      </c>
      <c r="L97" s="20" t="s">
        <v>56</v>
      </c>
      <c r="M97" s="20" t="s">
        <v>68</v>
      </c>
      <c r="N97" s="20" t="s">
        <v>57</v>
      </c>
      <c r="O97" s="24">
        <v>127799.72</v>
      </c>
      <c r="P97" s="24">
        <v>124889.72</v>
      </c>
      <c r="Q97" s="24"/>
      <c r="R97" s="24"/>
      <c r="S97" s="24"/>
      <c r="T97" s="24"/>
      <c r="U97" s="24">
        <v>127799.72</v>
      </c>
      <c r="V97" s="24">
        <v>124889.72</v>
      </c>
      <c r="W97" s="24"/>
      <c r="X97" s="24"/>
      <c r="Y97" s="24">
        <v>218200</v>
      </c>
      <c r="Z97" s="24"/>
      <c r="AA97" s="24"/>
      <c r="AB97" s="24">
        <v>218200</v>
      </c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>
        <v>127799.72</v>
      </c>
      <c r="AT97" s="24">
        <v>124889.72</v>
      </c>
      <c r="AU97" s="24"/>
      <c r="AV97" s="24"/>
      <c r="AW97" s="24"/>
      <c r="AX97" s="24"/>
      <c r="AY97" s="24">
        <v>127799.72</v>
      </c>
      <c r="AZ97" s="24">
        <v>124889.72</v>
      </c>
      <c r="BA97" s="24"/>
      <c r="BB97" s="24"/>
      <c r="BC97" s="24">
        <v>218200</v>
      </c>
      <c r="BD97" s="24"/>
      <c r="BE97" s="24"/>
      <c r="BF97" s="24">
        <v>218200</v>
      </c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>
        <v>124889.72</v>
      </c>
      <c r="BX97" s="24"/>
      <c r="BY97" s="24"/>
      <c r="BZ97" s="24">
        <v>124889.72</v>
      </c>
      <c r="CA97" s="24"/>
      <c r="CB97" s="24">
        <v>218200</v>
      </c>
      <c r="CC97" s="24"/>
      <c r="CD97" s="24"/>
      <c r="CE97" s="24">
        <v>218200</v>
      </c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>
        <v>124889.72</v>
      </c>
      <c r="CR97" s="24"/>
      <c r="CS97" s="24"/>
      <c r="CT97" s="24">
        <v>124889.72</v>
      </c>
      <c r="CU97" s="24"/>
      <c r="CV97" s="24">
        <v>218200</v>
      </c>
      <c r="CW97" s="24"/>
      <c r="CX97" s="24"/>
      <c r="CY97" s="24">
        <v>218200</v>
      </c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5" t="s">
        <v>58</v>
      </c>
    </row>
    <row r="98" spans="1:115" ht="123.75">
      <c r="A98" s="20" t="s">
        <v>59</v>
      </c>
      <c r="B98" s="21" t="s">
        <v>60</v>
      </c>
      <c r="C98" s="20" t="s">
        <v>47</v>
      </c>
      <c r="D98" s="22" t="s">
        <v>61</v>
      </c>
      <c r="E98" s="21" t="s">
        <v>79</v>
      </c>
      <c r="F98" s="23" t="s">
        <v>62</v>
      </c>
      <c r="G98" s="23" t="s">
        <v>151</v>
      </c>
      <c r="H98" s="23" t="s">
        <v>64</v>
      </c>
      <c r="I98" s="21" t="s">
        <v>80</v>
      </c>
      <c r="J98" s="20" t="s">
        <v>81</v>
      </c>
      <c r="K98" s="20" t="s">
        <v>82</v>
      </c>
      <c r="L98" s="20" t="s">
        <v>56</v>
      </c>
      <c r="M98" s="20" t="s">
        <v>83</v>
      </c>
      <c r="N98" s="20" t="s">
        <v>57</v>
      </c>
      <c r="O98" s="24">
        <v>31875.1</v>
      </c>
      <c r="P98" s="24">
        <v>31875.1</v>
      </c>
      <c r="Q98" s="24"/>
      <c r="R98" s="24"/>
      <c r="S98" s="24"/>
      <c r="T98" s="24"/>
      <c r="U98" s="24">
        <v>31875.1</v>
      </c>
      <c r="V98" s="24">
        <v>31875.1</v>
      </c>
      <c r="W98" s="24"/>
      <c r="X98" s="24"/>
      <c r="Y98" s="24">
        <v>216900</v>
      </c>
      <c r="Z98" s="24"/>
      <c r="AA98" s="24"/>
      <c r="AB98" s="24">
        <v>216900</v>
      </c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>
        <v>31875.1</v>
      </c>
      <c r="AT98" s="24">
        <v>31875.1</v>
      </c>
      <c r="AU98" s="24"/>
      <c r="AV98" s="24"/>
      <c r="AW98" s="24"/>
      <c r="AX98" s="24"/>
      <c r="AY98" s="24">
        <v>31875.1</v>
      </c>
      <c r="AZ98" s="24">
        <v>31875.1</v>
      </c>
      <c r="BA98" s="24"/>
      <c r="BB98" s="24"/>
      <c r="BC98" s="24">
        <v>216900</v>
      </c>
      <c r="BD98" s="24"/>
      <c r="BE98" s="24"/>
      <c r="BF98" s="24">
        <v>216900</v>
      </c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>
        <v>31875.1</v>
      </c>
      <c r="BX98" s="24"/>
      <c r="BY98" s="24"/>
      <c r="BZ98" s="24">
        <v>31875.1</v>
      </c>
      <c r="CA98" s="24"/>
      <c r="CB98" s="24">
        <v>216900</v>
      </c>
      <c r="CC98" s="24"/>
      <c r="CD98" s="24"/>
      <c r="CE98" s="24">
        <v>216900</v>
      </c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>
        <v>31875.1</v>
      </c>
      <c r="CR98" s="24"/>
      <c r="CS98" s="24"/>
      <c r="CT98" s="24">
        <v>31875.1</v>
      </c>
      <c r="CU98" s="24"/>
      <c r="CV98" s="24">
        <v>216900</v>
      </c>
      <c r="CW98" s="24"/>
      <c r="CX98" s="24"/>
      <c r="CY98" s="24">
        <v>216900</v>
      </c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5" t="s">
        <v>58</v>
      </c>
    </row>
    <row r="99" spans="1:115" ht="78.75">
      <c r="A99" s="20" t="s">
        <v>59</v>
      </c>
      <c r="B99" s="21" t="s">
        <v>60</v>
      </c>
      <c r="C99" s="20" t="s">
        <v>47</v>
      </c>
      <c r="D99" s="22" t="s">
        <v>61</v>
      </c>
      <c r="E99" s="21" t="s">
        <v>49</v>
      </c>
      <c r="F99" s="23" t="s">
        <v>62</v>
      </c>
      <c r="G99" s="23" t="s">
        <v>152</v>
      </c>
      <c r="H99" s="23" t="s">
        <v>64</v>
      </c>
      <c r="I99" s="21" t="s">
        <v>65</v>
      </c>
      <c r="J99" s="20" t="s">
        <v>66</v>
      </c>
      <c r="K99" s="20" t="s">
        <v>67</v>
      </c>
      <c r="L99" s="20" t="s">
        <v>56</v>
      </c>
      <c r="M99" s="20" t="s">
        <v>68</v>
      </c>
      <c r="N99" s="20" t="s">
        <v>57</v>
      </c>
      <c r="O99" s="24">
        <v>1387833.58</v>
      </c>
      <c r="P99" s="24">
        <v>1387833.58</v>
      </c>
      <c r="Q99" s="24"/>
      <c r="R99" s="24"/>
      <c r="S99" s="24"/>
      <c r="T99" s="24"/>
      <c r="U99" s="24">
        <v>1387833.58</v>
      </c>
      <c r="V99" s="24">
        <v>1387833.58</v>
      </c>
      <c r="W99" s="24"/>
      <c r="X99" s="24"/>
      <c r="Y99" s="24">
        <v>1572000</v>
      </c>
      <c r="Z99" s="24"/>
      <c r="AA99" s="24"/>
      <c r="AB99" s="24">
        <v>1572000</v>
      </c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>
        <v>1387833.58</v>
      </c>
      <c r="AT99" s="24">
        <v>1387833.58</v>
      </c>
      <c r="AU99" s="24"/>
      <c r="AV99" s="24"/>
      <c r="AW99" s="24"/>
      <c r="AX99" s="24"/>
      <c r="AY99" s="24">
        <v>1387833.58</v>
      </c>
      <c r="AZ99" s="24">
        <v>1387833.58</v>
      </c>
      <c r="BA99" s="24"/>
      <c r="BB99" s="24"/>
      <c r="BC99" s="24">
        <v>1572000</v>
      </c>
      <c r="BD99" s="24"/>
      <c r="BE99" s="24"/>
      <c r="BF99" s="24">
        <v>1572000</v>
      </c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>
        <v>1387833.58</v>
      </c>
      <c r="BX99" s="24"/>
      <c r="BY99" s="24"/>
      <c r="BZ99" s="24">
        <v>1387833.58</v>
      </c>
      <c r="CA99" s="24"/>
      <c r="CB99" s="24">
        <v>1572000</v>
      </c>
      <c r="CC99" s="24"/>
      <c r="CD99" s="24"/>
      <c r="CE99" s="24">
        <v>1572000</v>
      </c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>
        <v>1387833.58</v>
      </c>
      <c r="CR99" s="24"/>
      <c r="CS99" s="24"/>
      <c r="CT99" s="24">
        <v>1387833.58</v>
      </c>
      <c r="CU99" s="24"/>
      <c r="CV99" s="24">
        <v>1572000</v>
      </c>
      <c r="CW99" s="24"/>
      <c r="CX99" s="24"/>
      <c r="CY99" s="24">
        <v>1572000</v>
      </c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5" t="s">
        <v>58</v>
      </c>
    </row>
    <row r="100" spans="1:115" ht="135">
      <c r="A100" s="20" t="s">
        <v>71</v>
      </c>
      <c r="B100" s="21" t="s">
        <v>72</v>
      </c>
      <c r="C100" s="20" t="s">
        <v>73</v>
      </c>
      <c r="D100" s="22" t="s">
        <v>74</v>
      </c>
      <c r="E100" s="21" t="s">
        <v>49</v>
      </c>
      <c r="F100" s="23" t="s">
        <v>62</v>
      </c>
      <c r="G100" s="23" t="s">
        <v>152</v>
      </c>
      <c r="H100" s="23" t="s">
        <v>64</v>
      </c>
      <c r="I100" s="21" t="s">
        <v>75</v>
      </c>
      <c r="J100" s="20" t="s">
        <v>76</v>
      </c>
      <c r="K100" s="20" t="s">
        <v>77</v>
      </c>
      <c r="L100" s="20" t="s">
        <v>56</v>
      </c>
      <c r="M100" s="20" t="s">
        <v>78</v>
      </c>
      <c r="N100" s="20" t="s">
        <v>57</v>
      </c>
      <c r="O100" s="24">
        <v>141642</v>
      </c>
      <c r="P100" s="24">
        <v>141642</v>
      </c>
      <c r="Q100" s="24"/>
      <c r="R100" s="24"/>
      <c r="S100" s="24"/>
      <c r="T100" s="24"/>
      <c r="U100" s="24">
        <v>141642</v>
      </c>
      <c r="V100" s="24">
        <v>141642</v>
      </c>
      <c r="W100" s="24"/>
      <c r="X100" s="24"/>
      <c r="Y100" s="24">
        <v>142818</v>
      </c>
      <c r="Z100" s="24"/>
      <c r="AA100" s="24"/>
      <c r="AB100" s="24">
        <v>142818</v>
      </c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>
        <v>141642</v>
      </c>
      <c r="AT100" s="24">
        <v>141642</v>
      </c>
      <c r="AU100" s="24"/>
      <c r="AV100" s="24"/>
      <c r="AW100" s="24"/>
      <c r="AX100" s="24"/>
      <c r="AY100" s="24">
        <v>141642</v>
      </c>
      <c r="AZ100" s="24">
        <v>141642</v>
      </c>
      <c r="BA100" s="24"/>
      <c r="BB100" s="24"/>
      <c r="BC100" s="24">
        <v>142818</v>
      </c>
      <c r="BD100" s="24"/>
      <c r="BE100" s="24"/>
      <c r="BF100" s="24">
        <v>142818</v>
      </c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>
        <v>141642</v>
      </c>
      <c r="BX100" s="24"/>
      <c r="BY100" s="24"/>
      <c r="BZ100" s="24">
        <v>141642</v>
      </c>
      <c r="CA100" s="24"/>
      <c r="CB100" s="24">
        <v>142818</v>
      </c>
      <c r="CC100" s="24"/>
      <c r="CD100" s="24"/>
      <c r="CE100" s="24">
        <v>142818</v>
      </c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>
        <v>141642</v>
      </c>
      <c r="CR100" s="24"/>
      <c r="CS100" s="24"/>
      <c r="CT100" s="24">
        <v>141642</v>
      </c>
      <c r="CU100" s="24"/>
      <c r="CV100" s="24">
        <v>142818</v>
      </c>
      <c r="CW100" s="24"/>
      <c r="CX100" s="24"/>
      <c r="CY100" s="24">
        <v>142818</v>
      </c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5" t="s">
        <v>58</v>
      </c>
    </row>
    <row r="101" spans="1:115" ht="123.75">
      <c r="A101" s="20" t="s">
        <v>59</v>
      </c>
      <c r="B101" s="21" t="s">
        <v>60</v>
      </c>
      <c r="C101" s="20" t="s">
        <v>47</v>
      </c>
      <c r="D101" s="22" t="s">
        <v>61</v>
      </c>
      <c r="E101" s="21" t="s">
        <v>79</v>
      </c>
      <c r="F101" s="23" t="s">
        <v>62</v>
      </c>
      <c r="G101" s="23" t="s">
        <v>152</v>
      </c>
      <c r="H101" s="23" t="s">
        <v>64</v>
      </c>
      <c r="I101" s="21" t="s">
        <v>80</v>
      </c>
      <c r="J101" s="20" t="s">
        <v>81</v>
      </c>
      <c r="K101" s="20" t="s">
        <v>82</v>
      </c>
      <c r="L101" s="20" t="s">
        <v>56</v>
      </c>
      <c r="M101" s="20" t="s">
        <v>83</v>
      </c>
      <c r="N101" s="20" t="s">
        <v>57</v>
      </c>
      <c r="O101" s="24">
        <v>648769.68</v>
      </c>
      <c r="P101" s="24">
        <v>648769.68</v>
      </c>
      <c r="Q101" s="24"/>
      <c r="R101" s="24"/>
      <c r="S101" s="24"/>
      <c r="T101" s="24"/>
      <c r="U101" s="24">
        <v>648769.68</v>
      </c>
      <c r="V101" s="24">
        <v>648769.68</v>
      </c>
      <c r="W101" s="24"/>
      <c r="X101" s="24"/>
      <c r="Y101" s="24">
        <v>565500</v>
      </c>
      <c r="Z101" s="24"/>
      <c r="AA101" s="24"/>
      <c r="AB101" s="24">
        <v>565500</v>
      </c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>
        <v>648769.68</v>
      </c>
      <c r="AT101" s="24">
        <v>648769.68</v>
      </c>
      <c r="AU101" s="24"/>
      <c r="AV101" s="24"/>
      <c r="AW101" s="24"/>
      <c r="AX101" s="24"/>
      <c r="AY101" s="24">
        <v>648769.68</v>
      </c>
      <c r="AZ101" s="24">
        <v>648769.68</v>
      </c>
      <c r="BA101" s="24"/>
      <c r="BB101" s="24"/>
      <c r="BC101" s="24">
        <v>565500</v>
      </c>
      <c r="BD101" s="24"/>
      <c r="BE101" s="24"/>
      <c r="BF101" s="24">
        <v>565500</v>
      </c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>
        <v>648769.68</v>
      </c>
      <c r="BX101" s="24"/>
      <c r="BY101" s="24"/>
      <c r="BZ101" s="24">
        <v>648769.68</v>
      </c>
      <c r="CA101" s="24"/>
      <c r="CB101" s="24">
        <v>565500</v>
      </c>
      <c r="CC101" s="24"/>
      <c r="CD101" s="24"/>
      <c r="CE101" s="24">
        <v>565500</v>
      </c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>
        <v>648769.68</v>
      </c>
      <c r="CR101" s="24"/>
      <c r="CS101" s="24"/>
      <c r="CT101" s="24">
        <v>648769.68</v>
      </c>
      <c r="CU101" s="24"/>
      <c r="CV101" s="24">
        <v>565500</v>
      </c>
      <c r="CW101" s="24"/>
      <c r="CX101" s="24"/>
      <c r="CY101" s="24">
        <v>565500</v>
      </c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5" t="s">
        <v>58</v>
      </c>
    </row>
    <row r="102" spans="1:115" ht="146.25">
      <c r="A102" s="20" t="s">
        <v>84</v>
      </c>
      <c r="B102" s="21" t="s">
        <v>85</v>
      </c>
      <c r="C102" s="20" t="s">
        <v>47</v>
      </c>
      <c r="D102" s="22" t="s">
        <v>86</v>
      </c>
      <c r="E102" s="21" t="s">
        <v>49</v>
      </c>
      <c r="F102" s="23" t="s">
        <v>62</v>
      </c>
      <c r="G102" s="23" t="s">
        <v>152</v>
      </c>
      <c r="H102" s="23" t="s">
        <v>87</v>
      </c>
      <c r="I102" s="21" t="s">
        <v>88</v>
      </c>
      <c r="J102" s="20" t="s">
        <v>89</v>
      </c>
      <c r="K102" s="20" t="s">
        <v>90</v>
      </c>
      <c r="L102" s="20" t="s">
        <v>56</v>
      </c>
      <c r="M102" s="20" t="s">
        <v>91</v>
      </c>
      <c r="N102" s="20" t="s">
        <v>57</v>
      </c>
      <c r="O102" s="24">
        <v>258484.2</v>
      </c>
      <c r="P102" s="24">
        <v>258484.2</v>
      </c>
      <c r="Q102" s="24"/>
      <c r="R102" s="24"/>
      <c r="S102" s="24"/>
      <c r="T102" s="24"/>
      <c r="U102" s="24">
        <v>258484.2</v>
      </c>
      <c r="V102" s="24">
        <v>258484.2</v>
      </c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>
        <v>258484.2</v>
      </c>
      <c r="AT102" s="24">
        <v>258484.2</v>
      </c>
      <c r="AU102" s="24"/>
      <c r="AV102" s="24"/>
      <c r="AW102" s="24"/>
      <c r="AX102" s="24"/>
      <c r="AY102" s="24">
        <v>258484.2</v>
      </c>
      <c r="AZ102" s="24">
        <v>258484.2</v>
      </c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>
        <v>258484.2</v>
      </c>
      <c r="BX102" s="24"/>
      <c r="BY102" s="24"/>
      <c r="BZ102" s="24">
        <v>258484.2</v>
      </c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>
        <v>258484.2</v>
      </c>
      <c r="CR102" s="24"/>
      <c r="CS102" s="24"/>
      <c r="CT102" s="24">
        <v>258484.2</v>
      </c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5" t="s">
        <v>58</v>
      </c>
    </row>
    <row r="103" spans="1:115" ht="258.75">
      <c r="A103" s="20" t="s">
        <v>153</v>
      </c>
      <c r="B103" s="21" t="s">
        <v>154</v>
      </c>
      <c r="C103" s="20" t="s">
        <v>155</v>
      </c>
      <c r="D103" s="22" t="s">
        <v>156</v>
      </c>
      <c r="E103" s="21" t="s">
        <v>49</v>
      </c>
      <c r="F103" s="23" t="s">
        <v>157</v>
      </c>
      <c r="G103" s="23" t="s">
        <v>69</v>
      </c>
      <c r="H103" s="23" t="s">
        <v>158</v>
      </c>
      <c r="I103" s="21" t="s">
        <v>159</v>
      </c>
      <c r="J103" s="20" t="s">
        <v>160</v>
      </c>
      <c r="K103" s="20" t="s">
        <v>161</v>
      </c>
      <c r="L103" s="20" t="s">
        <v>56</v>
      </c>
      <c r="M103" s="20" t="s">
        <v>91</v>
      </c>
      <c r="N103" s="20" t="s">
        <v>57</v>
      </c>
      <c r="O103" s="24">
        <v>183731.61</v>
      </c>
      <c r="P103" s="24">
        <v>35369.61</v>
      </c>
      <c r="Q103" s="24"/>
      <c r="R103" s="24"/>
      <c r="S103" s="24"/>
      <c r="T103" s="24"/>
      <c r="U103" s="24">
        <v>183731.61</v>
      </c>
      <c r="V103" s="24">
        <v>35369.61</v>
      </c>
      <c r="W103" s="24"/>
      <c r="X103" s="24"/>
      <c r="Y103" s="24">
        <v>220434.4</v>
      </c>
      <c r="Z103" s="24"/>
      <c r="AA103" s="24"/>
      <c r="AB103" s="24">
        <v>220434.4</v>
      </c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>
        <v>183731.61</v>
      </c>
      <c r="AT103" s="24">
        <v>35369.61</v>
      </c>
      <c r="AU103" s="24"/>
      <c r="AV103" s="24"/>
      <c r="AW103" s="24"/>
      <c r="AX103" s="24"/>
      <c r="AY103" s="24">
        <v>183731.61</v>
      </c>
      <c r="AZ103" s="24">
        <v>35369.61</v>
      </c>
      <c r="BA103" s="24"/>
      <c r="BB103" s="24"/>
      <c r="BC103" s="24">
        <v>220434.4</v>
      </c>
      <c r="BD103" s="24"/>
      <c r="BE103" s="24"/>
      <c r="BF103" s="24">
        <v>220434.4</v>
      </c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>
        <v>35369.61</v>
      </c>
      <c r="BX103" s="24"/>
      <c r="BY103" s="24"/>
      <c r="BZ103" s="24">
        <v>35369.61</v>
      </c>
      <c r="CA103" s="24"/>
      <c r="CB103" s="24">
        <v>220434.4</v>
      </c>
      <c r="CC103" s="24"/>
      <c r="CD103" s="24"/>
      <c r="CE103" s="24">
        <v>220434.4</v>
      </c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>
        <v>35369.61</v>
      </c>
      <c r="CR103" s="24"/>
      <c r="CS103" s="24"/>
      <c r="CT103" s="24">
        <v>35369.61</v>
      </c>
      <c r="CU103" s="24"/>
      <c r="CV103" s="24">
        <v>220434.4</v>
      </c>
      <c r="CW103" s="24"/>
      <c r="CX103" s="24"/>
      <c r="CY103" s="24">
        <v>220434.4</v>
      </c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5" t="s">
        <v>58</v>
      </c>
    </row>
    <row r="104" spans="1:115" ht="258.75">
      <c r="A104" s="20" t="s">
        <v>153</v>
      </c>
      <c r="B104" s="21" t="s">
        <v>154</v>
      </c>
      <c r="C104" s="20" t="s">
        <v>155</v>
      </c>
      <c r="D104" s="22" t="s">
        <v>156</v>
      </c>
      <c r="E104" s="21" t="s">
        <v>49</v>
      </c>
      <c r="F104" s="23" t="s">
        <v>157</v>
      </c>
      <c r="G104" s="23" t="s">
        <v>95</v>
      </c>
      <c r="H104" s="23" t="s">
        <v>158</v>
      </c>
      <c r="I104" s="21" t="s">
        <v>159</v>
      </c>
      <c r="J104" s="20" t="s">
        <v>160</v>
      </c>
      <c r="K104" s="20" t="s">
        <v>161</v>
      </c>
      <c r="L104" s="20" t="s">
        <v>56</v>
      </c>
      <c r="M104" s="20" t="s">
        <v>91</v>
      </c>
      <c r="N104" s="20" t="s">
        <v>57</v>
      </c>
      <c r="O104" s="24">
        <v>201469</v>
      </c>
      <c r="P104" s="24">
        <v>201469</v>
      </c>
      <c r="Q104" s="24"/>
      <c r="R104" s="24"/>
      <c r="S104" s="24"/>
      <c r="T104" s="24"/>
      <c r="U104" s="24">
        <v>201469</v>
      </c>
      <c r="V104" s="24">
        <v>201469</v>
      </c>
      <c r="W104" s="24"/>
      <c r="X104" s="24"/>
      <c r="Y104" s="24">
        <v>381000</v>
      </c>
      <c r="Z104" s="24"/>
      <c r="AA104" s="24"/>
      <c r="AB104" s="24">
        <v>381000</v>
      </c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>
        <v>201469</v>
      </c>
      <c r="AT104" s="24">
        <v>201469</v>
      </c>
      <c r="AU104" s="24"/>
      <c r="AV104" s="24"/>
      <c r="AW104" s="24"/>
      <c r="AX104" s="24"/>
      <c r="AY104" s="24">
        <v>201469</v>
      </c>
      <c r="AZ104" s="24">
        <v>201469</v>
      </c>
      <c r="BA104" s="24"/>
      <c r="BB104" s="24"/>
      <c r="BC104" s="24">
        <v>381000</v>
      </c>
      <c r="BD104" s="24"/>
      <c r="BE104" s="24"/>
      <c r="BF104" s="24">
        <v>381000</v>
      </c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>
        <v>201469</v>
      </c>
      <c r="BX104" s="24"/>
      <c r="BY104" s="24"/>
      <c r="BZ104" s="24">
        <v>201469</v>
      </c>
      <c r="CA104" s="24"/>
      <c r="CB104" s="24">
        <v>381000</v>
      </c>
      <c r="CC104" s="24"/>
      <c r="CD104" s="24"/>
      <c r="CE104" s="24">
        <v>381000</v>
      </c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>
        <v>201469</v>
      </c>
      <c r="CR104" s="24"/>
      <c r="CS104" s="24"/>
      <c r="CT104" s="24">
        <v>201469</v>
      </c>
      <c r="CU104" s="24"/>
      <c r="CV104" s="24">
        <v>381000</v>
      </c>
      <c r="CW104" s="24"/>
      <c r="CX104" s="24"/>
      <c r="CY104" s="24">
        <v>381000</v>
      </c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5" t="s">
        <v>58</v>
      </c>
    </row>
    <row r="105" spans="1:115" ht="258.75">
      <c r="A105" s="20" t="s">
        <v>153</v>
      </c>
      <c r="B105" s="21" t="s">
        <v>154</v>
      </c>
      <c r="C105" s="20" t="s">
        <v>155</v>
      </c>
      <c r="D105" s="22" t="s">
        <v>156</v>
      </c>
      <c r="E105" s="21" t="s">
        <v>49</v>
      </c>
      <c r="F105" s="23" t="s">
        <v>157</v>
      </c>
      <c r="G105" s="23" t="s">
        <v>102</v>
      </c>
      <c r="H105" s="23" t="s">
        <v>158</v>
      </c>
      <c r="I105" s="21" t="s">
        <v>159</v>
      </c>
      <c r="J105" s="20" t="s">
        <v>160</v>
      </c>
      <c r="K105" s="20" t="s">
        <v>161</v>
      </c>
      <c r="L105" s="20" t="s">
        <v>56</v>
      </c>
      <c r="M105" s="20" t="s">
        <v>91</v>
      </c>
      <c r="N105" s="20" t="s">
        <v>57</v>
      </c>
      <c r="O105" s="24">
        <v>4465</v>
      </c>
      <c r="P105" s="24">
        <v>3358</v>
      </c>
      <c r="Q105" s="24"/>
      <c r="R105" s="24"/>
      <c r="S105" s="24"/>
      <c r="T105" s="24"/>
      <c r="U105" s="24">
        <v>4465</v>
      </c>
      <c r="V105" s="24">
        <v>3358</v>
      </c>
      <c r="W105" s="24"/>
      <c r="X105" s="24"/>
      <c r="Y105" s="24">
        <v>123520</v>
      </c>
      <c r="Z105" s="24"/>
      <c r="AA105" s="24"/>
      <c r="AB105" s="24">
        <v>123520</v>
      </c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>
        <v>4465</v>
      </c>
      <c r="AT105" s="24">
        <v>3358</v>
      </c>
      <c r="AU105" s="24"/>
      <c r="AV105" s="24"/>
      <c r="AW105" s="24"/>
      <c r="AX105" s="24"/>
      <c r="AY105" s="24">
        <v>4465</v>
      </c>
      <c r="AZ105" s="24">
        <v>3358</v>
      </c>
      <c r="BA105" s="24"/>
      <c r="BB105" s="24"/>
      <c r="BC105" s="24">
        <v>123520</v>
      </c>
      <c r="BD105" s="24"/>
      <c r="BE105" s="24"/>
      <c r="BF105" s="24">
        <v>123520</v>
      </c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>
        <v>3358</v>
      </c>
      <c r="BX105" s="24"/>
      <c r="BY105" s="24"/>
      <c r="BZ105" s="24">
        <v>3358</v>
      </c>
      <c r="CA105" s="24"/>
      <c r="CB105" s="24">
        <v>123520</v>
      </c>
      <c r="CC105" s="24"/>
      <c r="CD105" s="24"/>
      <c r="CE105" s="24">
        <v>123520</v>
      </c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>
        <v>3358</v>
      </c>
      <c r="CR105" s="24"/>
      <c r="CS105" s="24"/>
      <c r="CT105" s="24">
        <v>3358</v>
      </c>
      <c r="CU105" s="24"/>
      <c r="CV105" s="24">
        <v>123520</v>
      </c>
      <c r="CW105" s="24"/>
      <c r="CX105" s="24"/>
      <c r="CY105" s="24">
        <v>123520</v>
      </c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5" t="s">
        <v>58</v>
      </c>
    </row>
    <row r="106" spans="1:115" ht="258.75">
      <c r="A106" s="20" t="s">
        <v>153</v>
      </c>
      <c r="B106" s="21" t="s">
        <v>154</v>
      </c>
      <c r="C106" s="20" t="s">
        <v>155</v>
      </c>
      <c r="D106" s="22" t="s">
        <v>156</v>
      </c>
      <c r="E106" s="21" t="s">
        <v>49</v>
      </c>
      <c r="F106" s="23" t="s">
        <v>157</v>
      </c>
      <c r="G106" s="23" t="s">
        <v>103</v>
      </c>
      <c r="H106" s="23" t="s">
        <v>158</v>
      </c>
      <c r="I106" s="21" t="s">
        <v>159</v>
      </c>
      <c r="J106" s="20" t="s">
        <v>160</v>
      </c>
      <c r="K106" s="20" t="s">
        <v>161</v>
      </c>
      <c r="L106" s="20" t="s">
        <v>56</v>
      </c>
      <c r="M106" s="20" t="s">
        <v>91</v>
      </c>
      <c r="N106" s="20" t="s">
        <v>57</v>
      </c>
      <c r="O106" s="24">
        <v>118560.84</v>
      </c>
      <c r="P106" s="24">
        <v>118560.84</v>
      </c>
      <c r="Q106" s="24"/>
      <c r="R106" s="24"/>
      <c r="S106" s="24"/>
      <c r="T106" s="24"/>
      <c r="U106" s="24">
        <v>118560.84</v>
      </c>
      <c r="V106" s="24">
        <v>118560.84</v>
      </c>
      <c r="W106" s="24"/>
      <c r="X106" s="24"/>
      <c r="Y106" s="24">
        <v>120000</v>
      </c>
      <c r="Z106" s="24"/>
      <c r="AA106" s="24"/>
      <c r="AB106" s="24">
        <v>120000</v>
      </c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>
        <v>118560.84</v>
      </c>
      <c r="AT106" s="24">
        <v>118560.84</v>
      </c>
      <c r="AU106" s="24"/>
      <c r="AV106" s="24"/>
      <c r="AW106" s="24"/>
      <c r="AX106" s="24"/>
      <c r="AY106" s="24">
        <v>118560.84</v>
      </c>
      <c r="AZ106" s="24">
        <v>118560.84</v>
      </c>
      <c r="BA106" s="24"/>
      <c r="BB106" s="24"/>
      <c r="BC106" s="24">
        <v>120000</v>
      </c>
      <c r="BD106" s="24"/>
      <c r="BE106" s="24"/>
      <c r="BF106" s="24">
        <v>120000</v>
      </c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>
        <v>118560.84</v>
      </c>
      <c r="BX106" s="24"/>
      <c r="BY106" s="24"/>
      <c r="BZ106" s="24">
        <v>118560.84</v>
      </c>
      <c r="CA106" s="24"/>
      <c r="CB106" s="24">
        <v>120000</v>
      </c>
      <c r="CC106" s="24"/>
      <c r="CD106" s="24"/>
      <c r="CE106" s="24">
        <v>120000</v>
      </c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>
        <v>118560.84</v>
      </c>
      <c r="CR106" s="24"/>
      <c r="CS106" s="24"/>
      <c r="CT106" s="24">
        <v>118560.84</v>
      </c>
      <c r="CU106" s="24"/>
      <c r="CV106" s="24">
        <v>120000</v>
      </c>
      <c r="CW106" s="24"/>
      <c r="CX106" s="24"/>
      <c r="CY106" s="24">
        <v>120000</v>
      </c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5" t="s">
        <v>58</v>
      </c>
    </row>
    <row r="107" spans="1:115" ht="258.75">
      <c r="A107" s="20" t="s">
        <v>153</v>
      </c>
      <c r="B107" s="21" t="s">
        <v>154</v>
      </c>
      <c r="C107" s="20" t="s">
        <v>155</v>
      </c>
      <c r="D107" s="22" t="s">
        <v>156</v>
      </c>
      <c r="E107" s="21" t="s">
        <v>49</v>
      </c>
      <c r="F107" s="23" t="s">
        <v>157</v>
      </c>
      <c r="G107" s="23" t="s">
        <v>162</v>
      </c>
      <c r="H107" s="23" t="s">
        <v>163</v>
      </c>
      <c r="I107" s="21" t="s">
        <v>164</v>
      </c>
      <c r="J107" s="20" t="s">
        <v>165</v>
      </c>
      <c r="K107" s="20" t="s">
        <v>166</v>
      </c>
      <c r="L107" s="20" t="s">
        <v>56</v>
      </c>
      <c r="M107" s="20" t="s">
        <v>91</v>
      </c>
      <c r="N107" s="20" t="s">
        <v>57</v>
      </c>
      <c r="O107" s="24">
        <v>4074524.25</v>
      </c>
      <c r="P107" s="24">
        <v>4070172.36</v>
      </c>
      <c r="Q107" s="24"/>
      <c r="R107" s="24"/>
      <c r="S107" s="24"/>
      <c r="T107" s="24"/>
      <c r="U107" s="24">
        <v>4074524.25</v>
      </c>
      <c r="V107" s="24">
        <v>4070172.36</v>
      </c>
      <c r="W107" s="24"/>
      <c r="X107" s="24"/>
      <c r="Y107" s="24">
        <v>4325000</v>
      </c>
      <c r="Z107" s="24"/>
      <c r="AA107" s="24"/>
      <c r="AB107" s="24">
        <v>4325000</v>
      </c>
      <c r="AC107" s="24"/>
      <c r="AD107" s="24">
        <v>4325000</v>
      </c>
      <c r="AE107" s="24"/>
      <c r="AF107" s="24"/>
      <c r="AG107" s="24">
        <v>4325000</v>
      </c>
      <c r="AH107" s="24"/>
      <c r="AI107" s="24">
        <v>4325000</v>
      </c>
      <c r="AJ107" s="24"/>
      <c r="AK107" s="24"/>
      <c r="AL107" s="24">
        <v>4325000</v>
      </c>
      <c r="AM107" s="24"/>
      <c r="AN107" s="24">
        <v>4325000</v>
      </c>
      <c r="AO107" s="24"/>
      <c r="AP107" s="24"/>
      <c r="AQ107" s="24">
        <v>4325000</v>
      </c>
      <c r="AR107" s="24"/>
      <c r="AS107" s="24">
        <v>4074524.25</v>
      </c>
      <c r="AT107" s="24">
        <v>4070172.36</v>
      </c>
      <c r="AU107" s="24"/>
      <c r="AV107" s="24"/>
      <c r="AW107" s="24"/>
      <c r="AX107" s="24"/>
      <c r="AY107" s="24">
        <v>4074524.25</v>
      </c>
      <c r="AZ107" s="24">
        <v>4070172.36</v>
      </c>
      <c r="BA107" s="24"/>
      <c r="BB107" s="24"/>
      <c r="BC107" s="24">
        <v>4325000</v>
      </c>
      <c r="BD107" s="24"/>
      <c r="BE107" s="24"/>
      <c r="BF107" s="24">
        <v>4325000</v>
      </c>
      <c r="BG107" s="24"/>
      <c r="BH107" s="24">
        <v>4325000</v>
      </c>
      <c r="BI107" s="24"/>
      <c r="BJ107" s="24"/>
      <c r="BK107" s="24">
        <v>4325000</v>
      </c>
      <c r="BL107" s="24"/>
      <c r="BM107" s="24">
        <v>4325000</v>
      </c>
      <c r="BN107" s="24"/>
      <c r="BO107" s="24"/>
      <c r="BP107" s="24">
        <v>4325000</v>
      </c>
      <c r="BQ107" s="24"/>
      <c r="BR107" s="24">
        <v>4325000</v>
      </c>
      <c r="BS107" s="24"/>
      <c r="BT107" s="24"/>
      <c r="BU107" s="24">
        <v>4325000</v>
      </c>
      <c r="BV107" s="24"/>
      <c r="BW107" s="24">
        <v>4070172.36</v>
      </c>
      <c r="BX107" s="24"/>
      <c r="BY107" s="24"/>
      <c r="BZ107" s="24">
        <v>4070172.36</v>
      </c>
      <c r="CA107" s="24"/>
      <c r="CB107" s="24">
        <v>4325000</v>
      </c>
      <c r="CC107" s="24"/>
      <c r="CD107" s="24"/>
      <c r="CE107" s="24">
        <v>4325000</v>
      </c>
      <c r="CF107" s="24"/>
      <c r="CG107" s="24">
        <v>4325000</v>
      </c>
      <c r="CH107" s="24"/>
      <c r="CI107" s="24"/>
      <c r="CJ107" s="24">
        <v>4325000</v>
      </c>
      <c r="CK107" s="24"/>
      <c r="CL107" s="24"/>
      <c r="CM107" s="24"/>
      <c r="CN107" s="24"/>
      <c r="CO107" s="24"/>
      <c r="CP107" s="24"/>
      <c r="CQ107" s="24">
        <v>4070172.36</v>
      </c>
      <c r="CR107" s="24"/>
      <c r="CS107" s="24"/>
      <c r="CT107" s="24">
        <v>4070172.36</v>
      </c>
      <c r="CU107" s="24"/>
      <c r="CV107" s="24">
        <v>4325000</v>
      </c>
      <c r="CW107" s="24"/>
      <c r="CX107" s="24"/>
      <c r="CY107" s="24">
        <v>4325000</v>
      </c>
      <c r="CZ107" s="24"/>
      <c r="DA107" s="24">
        <v>4325000</v>
      </c>
      <c r="DB107" s="24"/>
      <c r="DC107" s="24"/>
      <c r="DD107" s="24">
        <v>4325000</v>
      </c>
      <c r="DE107" s="24"/>
      <c r="DF107" s="24"/>
      <c r="DG107" s="24"/>
      <c r="DH107" s="24"/>
      <c r="DI107" s="24"/>
      <c r="DJ107" s="24"/>
      <c r="DK107" s="25" t="s">
        <v>58</v>
      </c>
    </row>
    <row r="108" spans="1:115" ht="258.75">
      <c r="A108" s="20" t="s">
        <v>153</v>
      </c>
      <c r="B108" s="21" t="s">
        <v>154</v>
      </c>
      <c r="C108" s="20" t="s">
        <v>155</v>
      </c>
      <c r="D108" s="22" t="s">
        <v>156</v>
      </c>
      <c r="E108" s="21" t="s">
        <v>49</v>
      </c>
      <c r="F108" s="23" t="s">
        <v>157</v>
      </c>
      <c r="G108" s="23" t="s">
        <v>167</v>
      </c>
      <c r="H108" s="23" t="s">
        <v>163</v>
      </c>
      <c r="I108" s="21" t="s">
        <v>164</v>
      </c>
      <c r="J108" s="20" t="s">
        <v>165</v>
      </c>
      <c r="K108" s="20" t="s">
        <v>166</v>
      </c>
      <c r="L108" s="20" t="s">
        <v>56</v>
      </c>
      <c r="M108" s="20" t="s">
        <v>91</v>
      </c>
      <c r="N108" s="20" t="s">
        <v>57</v>
      </c>
      <c r="O108" s="24">
        <v>228157.11</v>
      </c>
      <c r="P108" s="24">
        <v>228157.11</v>
      </c>
      <c r="Q108" s="24"/>
      <c r="R108" s="24"/>
      <c r="S108" s="24"/>
      <c r="T108" s="24"/>
      <c r="U108" s="24">
        <v>228157.11</v>
      </c>
      <c r="V108" s="24">
        <v>228157.11</v>
      </c>
      <c r="W108" s="24"/>
      <c r="X108" s="24"/>
      <c r="Y108" s="24">
        <v>202000</v>
      </c>
      <c r="Z108" s="24"/>
      <c r="AA108" s="24"/>
      <c r="AB108" s="24">
        <v>202000</v>
      </c>
      <c r="AC108" s="24"/>
      <c r="AD108" s="24">
        <v>202000</v>
      </c>
      <c r="AE108" s="24"/>
      <c r="AF108" s="24"/>
      <c r="AG108" s="24">
        <v>202000</v>
      </c>
      <c r="AH108" s="24"/>
      <c r="AI108" s="24">
        <v>202000</v>
      </c>
      <c r="AJ108" s="24"/>
      <c r="AK108" s="24"/>
      <c r="AL108" s="24">
        <v>202000</v>
      </c>
      <c r="AM108" s="24"/>
      <c r="AN108" s="24">
        <v>202000</v>
      </c>
      <c r="AO108" s="24"/>
      <c r="AP108" s="24"/>
      <c r="AQ108" s="24">
        <v>202000</v>
      </c>
      <c r="AR108" s="24"/>
      <c r="AS108" s="24">
        <v>228157.11</v>
      </c>
      <c r="AT108" s="24">
        <v>228157.11</v>
      </c>
      <c r="AU108" s="24"/>
      <c r="AV108" s="24"/>
      <c r="AW108" s="24"/>
      <c r="AX108" s="24"/>
      <c r="AY108" s="24">
        <v>228157.11</v>
      </c>
      <c r="AZ108" s="24">
        <v>228157.11</v>
      </c>
      <c r="BA108" s="24"/>
      <c r="BB108" s="24"/>
      <c r="BC108" s="24">
        <v>202000</v>
      </c>
      <c r="BD108" s="24"/>
      <c r="BE108" s="24"/>
      <c r="BF108" s="24">
        <v>202000</v>
      </c>
      <c r="BG108" s="24"/>
      <c r="BH108" s="24">
        <v>202000</v>
      </c>
      <c r="BI108" s="24"/>
      <c r="BJ108" s="24"/>
      <c r="BK108" s="24">
        <v>202000</v>
      </c>
      <c r="BL108" s="24"/>
      <c r="BM108" s="24">
        <v>202000</v>
      </c>
      <c r="BN108" s="24"/>
      <c r="BO108" s="24"/>
      <c r="BP108" s="24">
        <v>202000</v>
      </c>
      <c r="BQ108" s="24"/>
      <c r="BR108" s="24">
        <v>202000</v>
      </c>
      <c r="BS108" s="24"/>
      <c r="BT108" s="24"/>
      <c r="BU108" s="24">
        <v>202000</v>
      </c>
      <c r="BV108" s="24"/>
      <c r="BW108" s="24">
        <v>228157.11</v>
      </c>
      <c r="BX108" s="24"/>
      <c r="BY108" s="24"/>
      <c r="BZ108" s="24">
        <v>228157.11</v>
      </c>
      <c r="CA108" s="24"/>
      <c r="CB108" s="24">
        <v>202000</v>
      </c>
      <c r="CC108" s="24"/>
      <c r="CD108" s="24"/>
      <c r="CE108" s="24">
        <v>202000</v>
      </c>
      <c r="CF108" s="24"/>
      <c r="CG108" s="24">
        <v>202000</v>
      </c>
      <c r="CH108" s="24"/>
      <c r="CI108" s="24"/>
      <c r="CJ108" s="24">
        <v>202000</v>
      </c>
      <c r="CK108" s="24"/>
      <c r="CL108" s="24"/>
      <c r="CM108" s="24"/>
      <c r="CN108" s="24"/>
      <c r="CO108" s="24"/>
      <c r="CP108" s="24"/>
      <c r="CQ108" s="24">
        <v>228157.11</v>
      </c>
      <c r="CR108" s="24"/>
      <c r="CS108" s="24"/>
      <c r="CT108" s="24">
        <v>228157.11</v>
      </c>
      <c r="CU108" s="24"/>
      <c r="CV108" s="24">
        <v>202000</v>
      </c>
      <c r="CW108" s="24"/>
      <c r="CX108" s="24"/>
      <c r="CY108" s="24">
        <v>202000</v>
      </c>
      <c r="CZ108" s="24"/>
      <c r="DA108" s="24">
        <v>202000</v>
      </c>
      <c r="DB108" s="24"/>
      <c r="DC108" s="24"/>
      <c r="DD108" s="24">
        <v>202000</v>
      </c>
      <c r="DE108" s="24"/>
      <c r="DF108" s="24"/>
      <c r="DG108" s="24"/>
      <c r="DH108" s="24"/>
      <c r="DI108" s="24"/>
      <c r="DJ108" s="24"/>
      <c r="DK108" s="25" t="s">
        <v>58</v>
      </c>
    </row>
    <row r="109" spans="1:115" ht="258.75">
      <c r="A109" s="20" t="s">
        <v>153</v>
      </c>
      <c r="B109" s="21" t="s">
        <v>154</v>
      </c>
      <c r="C109" s="20" t="s">
        <v>155</v>
      </c>
      <c r="D109" s="22" t="s">
        <v>156</v>
      </c>
      <c r="E109" s="21" t="s">
        <v>49</v>
      </c>
      <c r="F109" s="23" t="s">
        <v>157</v>
      </c>
      <c r="G109" s="23" t="s">
        <v>168</v>
      </c>
      <c r="H109" s="23" t="s">
        <v>163</v>
      </c>
      <c r="I109" s="21" t="s">
        <v>159</v>
      </c>
      <c r="J109" s="20" t="s">
        <v>160</v>
      </c>
      <c r="K109" s="20" t="s">
        <v>161</v>
      </c>
      <c r="L109" s="20" t="s">
        <v>56</v>
      </c>
      <c r="M109" s="20" t="s">
        <v>91</v>
      </c>
      <c r="N109" s="20" t="s">
        <v>57</v>
      </c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>
        <v>5000</v>
      </c>
      <c r="Z109" s="24"/>
      <c r="AA109" s="24"/>
      <c r="AB109" s="24">
        <v>5000</v>
      </c>
      <c r="AC109" s="24"/>
      <c r="AD109" s="24">
        <v>5000</v>
      </c>
      <c r="AE109" s="24"/>
      <c r="AF109" s="24"/>
      <c r="AG109" s="24">
        <v>5000</v>
      </c>
      <c r="AH109" s="24"/>
      <c r="AI109" s="24">
        <v>5000</v>
      </c>
      <c r="AJ109" s="24"/>
      <c r="AK109" s="24"/>
      <c r="AL109" s="24">
        <v>5000</v>
      </c>
      <c r="AM109" s="24"/>
      <c r="AN109" s="24">
        <v>5000</v>
      </c>
      <c r="AO109" s="24"/>
      <c r="AP109" s="24"/>
      <c r="AQ109" s="24">
        <v>5000</v>
      </c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>
        <v>5000</v>
      </c>
      <c r="BD109" s="24"/>
      <c r="BE109" s="24"/>
      <c r="BF109" s="24">
        <v>5000</v>
      </c>
      <c r="BG109" s="24"/>
      <c r="BH109" s="24">
        <v>5000</v>
      </c>
      <c r="BI109" s="24"/>
      <c r="BJ109" s="24"/>
      <c r="BK109" s="24">
        <v>5000</v>
      </c>
      <c r="BL109" s="24"/>
      <c r="BM109" s="24">
        <v>5000</v>
      </c>
      <c r="BN109" s="24"/>
      <c r="BO109" s="24"/>
      <c r="BP109" s="24">
        <v>5000</v>
      </c>
      <c r="BQ109" s="24"/>
      <c r="BR109" s="24">
        <v>5000</v>
      </c>
      <c r="BS109" s="24"/>
      <c r="BT109" s="24"/>
      <c r="BU109" s="24">
        <v>5000</v>
      </c>
      <c r="BV109" s="24"/>
      <c r="BW109" s="24"/>
      <c r="BX109" s="24"/>
      <c r="BY109" s="24"/>
      <c r="BZ109" s="24"/>
      <c r="CA109" s="24"/>
      <c r="CB109" s="24">
        <v>5000</v>
      </c>
      <c r="CC109" s="24"/>
      <c r="CD109" s="24"/>
      <c r="CE109" s="24">
        <v>5000</v>
      </c>
      <c r="CF109" s="24"/>
      <c r="CG109" s="24">
        <v>5000</v>
      </c>
      <c r="CH109" s="24"/>
      <c r="CI109" s="24"/>
      <c r="CJ109" s="24">
        <v>5000</v>
      </c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>
        <v>5000</v>
      </c>
      <c r="CW109" s="24"/>
      <c r="CX109" s="24"/>
      <c r="CY109" s="24">
        <v>5000</v>
      </c>
      <c r="CZ109" s="24"/>
      <c r="DA109" s="24">
        <v>5000</v>
      </c>
      <c r="DB109" s="24"/>
      <c r="DC109" s="24"/>
      <c r="DD109" s="24">
        <v>5000</v>
      </c>
      <c r="DE109" s="24"/>
      <c r="DF109" s="24"/>
      <c r="DG109" s="24"/>
      <c r="DH109" s="24"/>
      <c r="DI109" s="24"/>
      <c r="DJ109" s="24"/>
      <c r="DK109" s="25" t="s">
        <v>58</v>
      </c>
    </row>
    <row r="110" spans="1:115" ht="258.75">
      <c r="A110" s="20" t="s">
        <v>153</v>
      </c>
      <c r="B110" s="21" t="s">
        <v>154</v>
      </c>
      <c r="C110" s="20" t="s">
        <v>155</v>
      </c>
      <c r="D110" s="22" t="s">
        <v>156</v>
      </c>
      <c r="E110" s="21" t="s">
        <v>49</v>
      </c>
      <c r="F110" s="23" t="s">
        <v>157</v>
      </c>
      <c r="G110" s="23" t="s">
        <v>125</v>
      </c>
      <c r="H110" s="23" t="s">
        <v>158</v>
      </c>
      <c r="I110" s="21" t="s">
        <v>159</v>
      </c>
      <c r="J110" s="20" t="s">
        <v>160</v>
      </c>
      <c r="K110" s="20" t="s">
        <v>161</v>
      </c>
      <c r="L110" s="20" t="s">
        <v>56</v>
      </c>
      <c r="M110" s="20" t="s">
        <v>91</v>
      </c>
      <c r="N110" s="20" t="s">
        <v>57</v>
      </c>
      <c r="O110" s="24">
        <v>29427</v>
      </c>
      <c r="P110" s="24">
        <v>29427</v>
      </c>
      <c r="Q110" s="24"/>
      <c r="R110" s="24"/>
      <c r="S110" s="24"/>
      <c r="T110" s="24"/>
      <c r="U110" s="24">
        <v>29427</v>
      </c>
      <c r="V110" s="24">
        <v>29427</v>
      </c>
      <c r="W110" s="24"/>
      <c r="X110" s="24"/>
      <c r="Y110" s="24">
        <v>44200</v>
      </c>
      <c r="Z110" s="24"/>
      <c r="AA110" s="24"/>
      <c r="AB110" s="24">
        <v>44200</v>
      </c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>
        <v>29427</v>
      </c>
      <c r="AT110" s="24">
        <v>29427</v>
      </c>
      <c r="AU110" s="24"/>
      <c r="AV110" s="24"/>
      <c r="AW110" s="24"/>
      <c r="AX110" s="24"/>
      <c r="AY110" s="24">
        <v>29427</v>
      </c>
      <c r="AZ110" s="24">
        <v>29427</v>
      </c>
      <c r="BA110" s="24"/>
      <c r="BB110" s="24"/>
      <c r="BC110" s="24">
        <v>44200</v>
      </c>
      <c r="BD110" s="24"/>
      <c r="BE110" s="24"/>
      <c r="BF110" s="24">
        <v>44200</v>
      </c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>
        <v>29427</v>
      </c>
      <c r="BX110" s="24"/>
      <c r="BY110" s="24"/>
      <c r="BZ110" s="24">
        <v>29427</v>
      </c>
      <c r="CA110" s="24"/>
      <c r="CB110" s="24">
        <v>44200</v>
      </c>
      <c r="CC110" s="24"/>
      <c r="CD110" s="24"/>
      <c r="CE110" s="24">
        <v>44200</v>
      </c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>
        <v>29427</v>
      </c>
      <c r="CR110" s="24"/>
      <c r="CS110" s="24"/>
      <c r="CT110" s="24">
        <v>29427</v>
      </c>
      <c r="CU110" s="24"/>
      <c r="CV110" s="24">
        <v>44200</v>
      </c>
      <c r="CW110" s="24"/>
      <c r="CX110" s="24"/>
      <c r="CY110" s="24">
        <v>44200</v>
      </c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5" t="s">
        <v>58</v>
      </c>
    </row>
    <row r="111" spans="1:115" ht="258.75">
      <c r="A111" s="20" t="s">
        <v>153</v>
      </c>
      <c r="B111" s="21" t="s">
        <v>154</v>
      </c>
      <c r="C111" s="20" t="s">
        <v>155</v>
      </c>
      <c r="D111" s="22" t="s">
        <v>156</v>
      </c>
      <c r="E111" s="21" t="s">
        <v>49</v>
      </c>
      <c r="F111" s="23" t="s">
        <v>157</v>
      </c>
      <c r="G111" s="23" t="s">
        <v>138</v>
      </c>
      <c r="H111" s="23" t="s">
        <v>158</v>
      </c>
      <c r="I111" s="21" t="s">
        <v>159</v>
      </c>
      <c r="J111" s="20" t="s">
        <v>160</v>
      </c>
      <c r="K111" s="20" t="s">
        <v>161</v>
      </c>
      <c r="L111" s="20" t="s">
        <v>56</v>
      </c>
      <c r="M111" s="20" t="s">
        <v>91</v>
      </c>
      <c r="N111" s="20" t="s">
        <v>57</v>
      </c>
      <c r="O111" s="24">
        <v>47189</v>
      </c>
      <c r="P111" s="24">
        <v>47189</v>
      </c>
      <c r="Q111" s="24"/>
      <c r="R111" s="24"/>
      <c r="S111" s="24"/>
      <c r="T111" s="24"/>
      <c r="U111" s="24">
        <v>47189</v>
      </c>
      <c r="V111" s="24">
        <v>47189</v>
      </c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>
        <v>47189</v>
      </c>
      <c r="AT111" s="24">
        <v>47189</v>
      </c>
      <c r="AU111" s="24"/>
      <c r="AV111" s="24"/>
      <c r="AW111" s="24"/>
      <c r="AX111" s="24"/>
      <c r="AY111" s="24">
        <v>47189</v>
      </c>
      <c r="AZ111" s="24">
        <v>47189</v>
      </c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>
        <v>47189</v>
      </c>
      <c r="BX111" s="24"/>
      <c r="BY111" s="24"/>
      <c r="BZ111" s="24">
        <v>47189</v>
      </c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>
        <v>47189</v>
      </c>
      <c r="CR111" s="24"/>
      <c r="CS111" s="24"/>
      <c r="CT111" s="24">
        <v>47189</v>
      </c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5" t="s">
        <v>58</v>
      </c>
    </row>
    <row r="112" spans="1:115" ht="258.75">
      <c r="A112" s="20" t="s">
        <v>153</v>
      </c>
      <c r="B112" s="21" t="s">
        <v>154</v>
      </c>
      <c r="C112" s="20" t="s">
        <v>155</v>
      </c>
      <c r="D112" s="22" t="s">
        <v>156</v>
      </c>
      <c r="E112" s="21" t="s">
        <v>49</v>
      </c>
      <c r="F112" s="23" t="s">
        <v>157</v>
      </c>
      <c r="G112" s="23" t="s">
        <v>140</v>
      </c>
      <c r="H112" s="23" t="s">
        <v>158</v>
      </c>
      <c r="I112" s="21" t="s">
        <v>159</v>
      </c>
      <c r="J112" s="20" t="s">
        <v>160</v>
      </c>
      <c r="K112" s="20" t="s">
        <v>161</v>
      </c>
      <c r="L112" s="20" t="s">
        <v>56</v>
      </c>
      <c r="M112" s="20" t="s">
        <v>91</v>
      </c>
      <c r="N112" s="20" t="s">
        <v>57</v>
      </c>
      <c r="O112" s="24">
        <v>1346988</v>
      </c>
      <c r="P112" s="24">
        <v>1346988</v>
      </c>
      <c r="Q112" s="24"/>
      <c r="R112" s="24"/>
      <c r="S112" s="24"/>
      <c r="T112" s="24"/>
      <c r="U112" s="24">
        <v>1346988</v>
      </c>
      <c r="V112" s="24">
        <v>1346988</v>
      </c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>
        <v>1295888</v>
      </c>
      <c r="AT112" s="24">
        <v>1295888</v>
      </c>
      <c r="AU112" s="24"/>
      <c r="AV112" s="24"/>
      <c r="AW112" s="24"/>
      <c r="AX112" s="24"/>
      <c r="AY112" s="24">
        <v>1295888</v>
      </c>
      <c r="AZ112" s="24">
        <v>1295888</v>
      </c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>
        <v>1346988</v>
      </c>
      <c r="BX112" s="24"/>
      <c r="BY112" s="24"/>
      <c r="BZ112" s="24">
        <v>1346988</v>
      </c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>
        <v>1295888</v>
      </c>
      <c r="CR112" s="24"/>
      <c r="CS112" s="24"/>
      <c r="CT112" s="24">
        <v>1295888</v>
      </c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5" t="s">
        <v>58</v>
      </c>
    </row>
    <row r="113" spans="1:115" ht="258.75">
      <c r="A113" s="20" t="s">
        <v>153</v>
      </c>
      <c r="B113" s="21" t="s">
        <v>154</v>
      </c>
      <c r="C113" s="20" t="s">
        <v>155</v>
      </c>
      <c r="D113" s="22" t="s">
        <v>156</v>
      </c>
      <c r="E113" s="21" t="s">
        <v>49</v>
      </c>
      <c r="F113" s="23" t="s">
        <v>157</v>
      </c>
      <c r="G113" s="23" t="s">
        <v>150</v>
      </c>
      <c r="H113" s="23" t="s">
        <v>158</v>
      </c>
      <c r="I113" s="21" t="s">
        <v>159</v>
      </c>
      <c r="J113" s="20" t="s">
        <v>160</v>
      </c>
      <c r="K113" s="20" t="s">
        <v>161</v>
      </c>
      <c r="L113" s="20" t="s">
        <v>56</v>
      </c>
      <c r="M113" s="20" t="s">
        <v>91</v>
      </c>
      <c r="N113" s="20" t="s">
        <v>57</v>
      </c>
      <c r="O113" s="24">
        <v>2828</v>
      </c>
      <c r="P113" s="24">
        <v>2828</v>
      </c>
      <c r="Q113" s="24"/>
      <c r="R113" s="24"/>
      <c r="S113" s="24"/>
      <c r="T113" s="24"/>
      <c r="U113" s="24">
        <v>2828</v>
      </c>
      <c r="V113" s="24">
        <v>2828</v>
      </c>
      <c r="W113" s="24"/>
      <c r="X113" s="24"/>
      <c r="Y113" s="24">
        <v>136200</v>
      </c>
      <c r="Z113" s="24"/>
      <c r="AA113" s="24"/>
      <c r="AB113" s="24">
        <v>136200</v>
      </c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>
        <v>528</v>
      </c>
      <c r="AT113" s="24">
        <v>528</v>
      </c>
      <c r="AU113" s="24"/>
      <c r="AV113" s="24"/>
      <c r="AW113" s="24"/>
      <c r="AX113" s="24"/>
      <c r="AY113" s="24">
        <v>528</v>
      </c>
      <c r="AZ113" s="24">
        <v>528</v>
      </c>
      <c r="BA113" s="24"/>
      <c r="BB113" s="24"/>
      <c r="BC113" s="24">
        <v>136200</v>
      </c>
      <c r="BD113" s="24"/>
      <c r="BE113" s="24"/>
      <c r="BF113" s="24">
        <v>136200</v>
      </c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>
        <v>2828</v>
      </c>
      <c r="BX113" s="24"/>
      <c r="BY113" s="24"/>
      <c r="BZ113" s="24">
        <v>2828</v>
      </c>
      <c r="CA113" s="24"/>
      <c r="CB113" s="24">
        <v>136200</v>
      </c>
      <c r="CC113" s="24"/>
      <c r="CD113" s="24"/>
      <c r="CE113" s="24">
        <v>136200</v>
      </c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>
        <v>528</v>
      </c>
      <c r="CR113" s="24"/>
      <c r="CS113" s="24"/>
      <c r="CT113" s="24">
        <v>528</v>
      </c>
      <c r="CU113" s="24"/>
      <c r="CV113" s="24">
        <v>136200</v>
      </c>
      <c r="CW113" s="24"/>
      <c r="CX113" s="24"/>
      <c r="CY113" s="24">
        <v>136200</v>
      </c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5" t="s">
        <v>58</v>
      </c>
    </row>
    <row r="114" spans="1:115" ht="258.75">
      <c r="A114" s="20" t="s">
        <v>153</v>
      </c>
      <c r="B114" s="21" t="s">
        <v>154</v>
      </c>
      <c r="C114" s="20" t="s">
        <v>155</v>
      </c>
      <c r="D114" s="22" t="s">
        <v>156</v>
      </c>
      <c r="E114" s="21" t="s">
        <v>49</v>
      </c>
      <c r="F114" s="23" t="s">
        <v>157</v>
      </c>
      <c r="G114" s="23" t="s">
        <v>151</v>
      </c>
      <c r="H114" s="23" t="s">
        <v>158</v>
      </c>
      <c r="I114" s="21" t="s">
        <v>159</v>
      </c>
      <c r="J114" s="20" t="s">
        <v>160</v>
      </c>
      <c r="K114" s="20" t="s">
        <v>161</v>
      </c>
      <c r="L114" s="20" t="s">
        <v>56</v>
      </c>
      <c r="M114" s="20" t="s">
        <v>91</v>
      </c>
      <c r="N114" s="20" t="s">
        <v>57</v>
      </c>
      <c r="O114" s="24">
        <v>580269.42</v>
      </c>
      <c r="P114" s="24">
        <v>580269.42</v>
      </c>
      <c r="Q114" s="24"/>
      <c r="R114" s="24"/>
      <c r="S114" s="24"/>
      <c r="T114" s="24"/>
      <c r="U114" s="24">
        <v>580269.42</v>
      </c>
      <c r="V114" s="24">
        <v>580269.42</v>
      </c>
      <c r="W114" s="24"/>
      <c r="X114" s="24"/>
      <c r="Y114" s="24">
        <v>1425775.5</v>
      </c>
      <c r="Z114" s="24"/>
      <c r="AA114" s="24"/>
      <c r="AB114" s="24">
        <v>1425775.5</v>
      </c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>
        <v>560469.42</v>
      </c>
      <c r="AT114" s="24">
        <v>560469.42</v>
      </c>
      <c r="AU114" s="24"/>
      <c r="AV114" s="24"/>
      <c r="AW114" s="24"/>
      <c r="AX114" s="24"/>
      <c r="AY114" s="24">
        <v>560469.42</v>
      </c>
      <c r="AZ114" s="24">
        <v>560469.42</v>
      </c>
      <c r="BA114" s="24"/>
      <c r="BB114" s="24"/>
      <c r="BC114" s="24">
        <v>1405775.5</v>
      </c>
      <c r="BD114" s="24"/>
      <c r="BE114" s="24"/>
      <c r="BF114" s="24">
        <v>1405775.5</v>
      </c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>
        <v>580269.42</v>
      </c>
      <c r="BX114" s="24"/>
      <c r="BY114" s="24"/>
      <c r="BZ114" s="24">
        <v>580269.42</v>
      </c>
      <c r="CA114" s="24"/>
      <c r="CB114" s="24">
        <v>1425775.5</v>
      </c>
      <c r="CC114" s="24"/>
      <c r="CD114" s="24"/>
      <c r="CE114" s="24">
        <v>1425775.5</v>
      </c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>
        <v>560469.42</v>
      </c>
      <c r="CR114" s="24"/>
      <c r="CS114" s="24"/>
      <c r="CT114" s="24">
        <v>560469.42</v>
      </c>
      <c r="CU114" s="24"/>
      <c r="CV114" s="24">
        <v>1405775.5</v>
      </c>
      <c r="CW114" s="24"/>
      <c r="CX114" s="24"/>
      <c r="CY114" s="24">
        <v>1405775.5</v>
      </c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5" t="s">
        <v>58</v>
      </c>
    </row>
    <row r="115" spans="1:115" ht="258.75">
      <c r="A115" s="20" t="s">
        <v>153</v>
      </c>
      <c r="B115" s="21" t="s">
        <v>154</v>
      </c>
      <c r="C115" s="20" t="s">
        <v>155</v>
      </c>
      <c r="D115" s="22" t="s">
        <v>156</v>
      </c>
      <c r="E115" s="21" t="s">
        <v>49</v>
      </c>
      <c r="F115" s="23" t="s">
        <v>157</v>
      </c>
      <c r="G115" s="23" t="s">
        <v>152</v>
      </c>
      <c r="H115" s="23" t="s">
        <v>158</v>
      </c>
      <c r="I115" s="21" t="s">
        <v>159</v>
      </c>
      <c r="J115" s="20" t="s">
        <v>160</v>
      </c>
      <c r="K115" s="20" t="s">
        <v>161</v>
      </c>
      <c r="L115" s="20" t="s">
        <v>56</v>
      </c>
      <c r="M115" s="20" t="s">
        <v>91</v>
      </c>
      <c r="N115" s="20" t="s">
        <v>57</v>
      </c>
      <c r="O115" s="24">
        <v>722612.76</v>
      </c>
      <c r="P115" s="24">
        <v>722612.76</v>
      </c>
      <c r="Q115" s="24"/>
      <c r="R115" s="24"/>
      <c r="S115" s="24"/>
      <c r="T115" s="24"/>
      <c r="U115" s="24">
        <v>722612.76</v>
      </c>
      <c r="V115" s="24">
        <v>722612.76</v>
      </c>
      <c r="W115" s="24"/>
      <c r="X115" s="24"/>
      <c r="Y115" s="24">
        <v>508080</v>
      </c>
      <c r="Z115" s="24"/>
      <c r="AA115" s="24"/>
      <c r="AB115" s="24">
        <v>508080</v>
      </c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>
        <v>583925.76</v>
      </c>
      <c r="AT115" s="24">
        <v>583925.76</v>
      </c>
      <c r="AU115" s="24"/>
      <c r="AV115" s="24"/>
      <c r="AW115" s="24"/>
      <c r="AX115" s="24"/>
      <c r="AY115" s="24">
        <v>583925.76</v>
      </c>
      <c r="AZ115" s="24">
        <v>583925.76</v>
      </c>
      <c r="BA115" s="24"/>
      <c r="BB115" s="24"/>
      <c r="BC115" s="24">
        <v>508080</v>
      </c>
      <c r="BD115" s="24"/>
      <c r="BE115" s="24"/>
      <c r="BF115" s="24">
        <v>508080</v>
      </c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>
        <v>722612.76</v>
      </c>
      <c r="BX115" s="24"/>
      <c r="BY115" s="24"/>
      <c r="BZ115" s="24">
        <v>722612.76</v>
      </c>
      <c r="CA115" s="24"/>
      <c r="CB115" s="24">
        <v>508080</v>
      </c>
      <c r="CC115" s="24"/>
      <c r="CD115" s="24"/>
      <c r="CE115" s="24">
        <v>508080</v>
      </c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>
        <v>583925.76</v>
      </c>
      <c r="CR115" s="24"/>
      <c r="CS115" s="24"/>
      <c r="CT115" s="24">
        <v>583925.76</v>
      </c>
      <c r="CU115" s="24"/>
      <c r="CV115" s="24">
        <v>508080</v>
      </c>
      <c r="CW115" s="24"/>
      <c r="CX115" s="24"/>
      <c r="CY115" s="24">
        <v>508080</v>
      </c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5" t="s">
        <v>58</v>
      </c>
    </row>
    <row r="116" spans="1:115" ht="371.25">
      <c r="A116" s="20" t="s">
        <v>169</v>
      </c>
      <c r="B116" s="21" t="s">
        <v>170</v>
      </c>
      <c r="C116" s="20" t="s">
        <v>171</v>
      </c>
      <c r="D116" s="22" t="s">
        <v>172</v>
      </c>
      <c r="E116" s="21" t="s">
        <v>173</v>
      </c>
      <c r="F116" s="23" t="s">
        <v>174</v>
      </c>
      <c r="G116" s="23" t="s">
        <v>175</v>
      </c>
      <c r="H116" s="23" t="s">
        <v>132</v>
      </c>
      <c r="I116" s="21" t="s">
        <v>176</v>
      </c>
      <c r="J116" s="20" t="s">
        <v>177</v>
      </c>
      <c r="K116" s="20" t="s">
        <v>178</v>
      </c>
      <c r="L116" s="20" t="s">
        <v>56</v>
      </c>
      <c r="M116" s="20"/>
      <c r="N116" s="20" t="s">
        <v>57</v>
      </c>
      <c r="O116" s="24">
        <v>2610721.99</v>
      </c>
      <c r="P116" s="24">
        <v>2610721.99</v>
      </c>
      <c r="Q116" s="24"/>
      <c r="R116" s="24"/>
      <c r="S116" s="24"/>
      <c r="T116" s="24"/>
      <c r="U116" s="24">
        <v>2610721.99</v>
      </c>
      <c r="V116" s="24">
        <v>2610721.99</v>
      </c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>
        <v>2610721.99</v>
      </c>
      <c r="AT116" s="24">
        <v>2610721.99</v>
      </c>
      <c r="AU116" s="24"/>
      <c r="AV116" s="24"/>
      <c r="AW116" s="24"/>
      <c r="AX116" s="24"/>
      <c r="AY116" s="24">
        <v>2610721.99</v>
      </c>
      <c r="AZ116" s="24">
        <v>2610721.99</v>
      </c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>
        <v>2610721.99</v>
      </c>
      <c r="BX116" s="24"/>
      <c r="BY116" s="24"/>
      <c r="BZ116" s="24">
        <v>2610721.99</v>
      </c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>
        <v>2610721.99</v>
      </c>
      <c r="CR116" s="24"/>
      <c r="CS116" s="24"/>
      <c r="CT116" s="24">
        <v>2610721.99</v>
      </c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5" t="s">
        <v>58</v>
      </c>
    </row>
    <row r="117" spans="1:115" ht="123.75">
      <c r="A117" s="20" t="s">
        <v>179</v>
      </c>
      <c r="B117" s="21" t="s">
        <v>180</v>
      </c>
      <c r="C117" s="20" t="s">
        <v>47</v>
      </c>
      <c r="D117" s="22" t="s">
        <v>181</v>
      </c>
      <c r="E117" s="21" t="s">
        <v>79</v>
      </c>
      <c r="F117" s="23" t="s">
        <v>182</v>
      </c>
      <c r="G117" s="23" t="s">
        <v>183</v>
      </c>
      <c r="H117" s="23" t="s">
        <v>130</v>
      </c>
      <c r="I117" s="21" t="s">
        <v>80</v>
      </c>
      <c r="J117" s="20" t="s">
        <v>81</v>
      </c>
      <c r="K117" s="20" t="s">
        <v>82</v>
      </c>
      <c r="L117" s="20" t="s">
        <v>56</v>
      </c>
      <c r="M117" s="20" t="s">
        <v>83</v>
      </c>
      <c r="N117" s="20" t="s">
        <v>57</v>
      </c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>
        <v>264503</v>
      </c>
      <c r="Z117" s="24"/>
      <c r="AA117" s="24"/>
      <c r="AB117" s="24">
        <v>264503</v>
      </c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>
        <v>264503</v>
      </c>
      <c r="CC117" s="24"/>
      <c r="CD117" s="24"/>
      <c r="CE117" s="24">
        <v>264503</v>
      </c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5" t="s">
        <v>58</v>
      </c>
    </row>
    <row r="118" spans="1:115" ht="101.25">
      <c r="A118" s="20" t="s">
        <v>184</v>
      </c>
      <c r="B118" s="21" t="s">
        <v>185</v>
      </c>
      <c r="C118" s="20" t="s">
        <v>47</v>
      </c>
      <c r="D118" s="22" t="s">
        <v>186</v>
      </c>
      <c r="E118" s="21" t="s">
        <v>173</v>
      </c>
      <c r="F118" s="23" t="s">
        <v>187</v>
      </c>
      <c r="G118" s="23" t="s">
        <v>63</v>
      </c>
      <c r="H118" s="23" t="s">
        <v>158</v>
      </c>
      <c r="I118" s="21" t="s">
        <v>188</v>
      </c>
      <c r="J118" s="20" t="s">
        <v>189</v>
      </c>
      <c r="K118" s="20" t="s">
        <v>190</v>
      </c>
      <c r="L118" s="20" t="s">
        <v>56</v>
      </c>
      <c r="M118" s="20" t="s">
        <v>91</v>
      </c>
      <c r="N118" s="20" t="s">
        <v>57</v>
      </c>
      <c r="O118" s="24">
        <v>8054</v>
      </c>
      <c r="P118" s="24">
        <v>8054</v>
      </c>
      <c r="Q118" s="24"/>
      <c r="R118" s="24"/>
      <c r="S118" s="24"/>
      <c r="T118" s="24"/>
      <c r="U118" s="24">
        <v>8054</v>
      </c>
      <c r="V118" s="24">
        <v>8054</v>
      </c>
      <c r="W118" s="24"/>
      <c r="X118" s="24"/>
      <c r="Y118" s="24">
        <v>11300</v>
      </c>
      <c r="Z118" s="24"/>
      <c r="AA118" s="24"/>
      <c r="AB118" s="24">
        <v>11300</v>
      </c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>
        <v>8054</v>
      </c>
      <c r="AT118" s="24">
        <v>8054</v>
      </c>
      <c r="AU118" s="24"/>
      <c r="AV118" s="24"/>
      <c r="AW118" s="24"/>
      <c r="AX118" s="24"/>
      <c r="AY118" s="24">
        <v>8054</v>
      </c>
      <c r="AZ118" s="24">
        <v>8054</v>
      </c>
      <c r="BA118" s="24"/>
      <c r="BB118" s="24"/>
      <c r="BC118" s="24">
        <v>11300</v>
      </c>
      <c r="BD118" s="24"/>
      <c r="BE118" s="24"/>
      <c r="BF118" s="24">
        <v>11300</v>
      </c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>
        <v>8054</v>
      </c>
      <c r="BX118" s="24"/>
      <c r="BY118" s="24"/>
      <c r="BZ118" s="24">
        <v>8054</v>
      </c>
      <c r="CA118" s="24"/>
      <c r="CB118" s="24">
        <v>11300</v>
      </c>
      <c r="CC118" s="24"/>
      <c r="CD118" s="24"/>
      <c r="CE118" s="24">
        <v>11300</v>
      </c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>
        <v>8054</v>
      </c>
      <c r="CR118" s="24"/>
      <c r="CS118" s="24"/>
      <c r="CT118" s="24">
        <v>8054</v>
      </c>
      <c r="CU118" s="24"/>
      <c r="CV118" s="24">
        <v>11300</v>
      </c>
      <c r="CW118" s="24"/>
      <c r="CX118" s="24"/>
      <c r="CY118" s="24">
        <v>11300</v>
      </c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5" t="s">
        <v>58</v>
      </c>
    </row>
    <row r="119" spans="1:115" ht="101.25">
      <c r="A119" s="20" t="s">
        <v>184</v>
      </c>
      <c r="B119" s="21" t="s">
        <v>185</v>
      </c>
      <c r="C119" s="20" t="s">
        <v>47</v>
      </c>
      <c r="D119" s="22" t="s">
        <v>186</v>
      </c>
      <c r="E119" s="21" t="s">
        <v>173</v>
      </c>
      <c r="F119" s="23" t="s">
        <v>187</v>
      </c>
      <c r="G119" s="23" t="s">
        <v>69</v>
      </c>
      <c r="H119" s="23" t="s">
        <v>158</v>
      </c>
      <c r="I119" s="21" t="s">
        <v>188</v>
      </c>
      <c r="J119" s="20" t="s">
        <v>189</v>
      </c>
      <c r="K119" s="20" t="s">
        <v>190</v>
      </c>
      <c r="L119" s="20" t="s">
        <v>56</v>
      </c>
      <c r="M119" s="20" t="s">
        <v>91</v>
      </c>
      <c r="N119" s="20" t="s">
        <v>57</v>
      </c>
      <c r="O119" s="24">
        <v>90681.31</v>
      </c>
      <c r="P119" s="24">
        <v>90681.31</v>
      </c>
      <c r="Q119" s="24"/>
      <c r="R119" s="24"/>
      <c r="S119" s="24"/>
      <c r="T119" s="24"/>
      <c r="U119" s="24">
        <v>90681.31</v>
      </c>
      <c r="V119" s="24">
        <v>90681.31</v>
      </c>
      <c r="W119" s="24"/>
      <c r="X119" s="24"/>
      <c r="Y119" s="24">
        <v>127360</v>
      </c>
      <c r="Z119" s="24"/>
      <c r="AA119" s="24"/>
      <c r="AB119" s="24">
        <v>127360</v>
      </c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>
        <v>90681.31</v>
      </c>
      <c r="AT119" s="24">
        <v>90681.31</v>
      </c>
      <c r="AU119" s="24"/>
      <c r="AV119" s="24"/>
      <c r="AW119" s="24"/>
      <c r="AX119" s="24"/>
      <c r="AY119" s="24">
        <v>90681.31</v>
      </c>
      <c r="AZ119" s="24">
        <v>90681.31</v>
      </c>
      <c r="BA119" s="24"/>
      <c r="BB119" s="24"/>
      <c r="BC119" s="24">
        <v>127360</v>
      </c>
      <c r="BD119" s="24"/>
      <c r="BE119" s="24"/>
      <c r="BF119" s="24">
        <v>127360</v>
      </c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>
        <v>90681.31</v>
      </c>
      <c r="BX119" s="24"/>
      <c r="BY119" s="24"/>
      <c r="BZ119" s="24">
        <v>90681.31</v>
      </c>
      <c r="CA119" s="24"/>
      <c r="CB119" s="24">
        <v>127360</v>
      </c>
      <c r="CC119" s="24"/>
      <c r="CD119" s="24"/>
      <c r="CE119" s="24">
        <v>127360</v>
      </c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>
        <v>90681.31</v>
      </c>
      <c r="CR119" s="24"/>
      <c r="CS119" s="24"/>
      <c r="CT119" s="24">
        <v>90681.31</v>
      </c>
      <c r="CU119" s="24"/>
      <c r="CV119" s="24">
        <v>127360</v>
      </c>
      <c r="CW119" s="24"/>
      <c r="CX119" s="24"/>
      <c r="CY119" s="24">
        <v>127360</v>
      </c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5" t="s">
        <v>58</v>
      </c>
    </row>
    <row r="120" spans="1:115" ht="101.25">
      <c r="A120" s="20" t="s">
        <v>184</v>
      </c>
      <c r="B120" s="21" t="s">
        <v>185</v>
      </c>
      <c r="C120" s="20" t="s">
        <v>47</v>
      </c>
      <c r="D120" s="22" t="s">
        <v>186</v>
      </c>
      <c r="E120" s="21" t="s">
        <v>173</v>
      </c>
      <c r="F120" s="23" t="s">
        <v>187</v>
      </c>
      <c r="G120" s="23" t="s">
        <v>92</v>
      </c>
      <c r="H120" s="23" t="s">
        <v>158</v>
      </c>
      <c r="I120" s="21" t="s">
        <v>188</v>
      </c>
      <c r="J120" s="20" t="s">
        <v>189</v>
      </c>
      <c r="K120" s="20" t="s">
        <v>190</v>
      </c>
      <c r="L120" s="20" t="s">
        <v>56</v>
      </c>
      <c r="M120" s="20" t="s">
        <v>91</v>
      </c>
      <c r="N120" s="20" t="s">
        <v>57</v>
      </c>
      <c r="O120" s="24">
        <v>415728.18</v>
      </c>
      <c r="P120" s="24">
        <v>415728.18</v>
      </c>
      <c r="Q120" s="24"/>
      <c r="R120" s="24"/>
      <c r="S120" s="24"/>
      <c r="T120" s="24"/>
      <c r="U120" s="24">
        <v>415728.18</v>
      </c>
      <c r="V120" s="24">
        <v>415728.18</v>
      </c>
      <c r="W120" s="24"/>
      <c r="X120" s="24"/>
      <c r="Y120" s="24">
        <v>421000</v>
      </c>
      <c r="Z120" s="24"/>
      <c r="AA120" s="24"/>
      <c r="AB120" s="24">
        <v>421000</v>
      </c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>
        <v>415728.18</v>
      </c>
      <c r="AT120" s="24">
        <v>415728.18</v>
      </c>
      <c r="AU120" s="24"/>
      <c r="AV120" s="24"/>
      <c r="AW120" s="24"/>
      <c r="AX120" s="24"/>
      <c r="AY120" s="24">
        <v>415728.18</v>
      </c>
      <c r="AZ120" s="24">
        <v>415728.18</v>
      </c>
      <c r="BA120" s="24"/>
      <c r="BB120" s="24"/>
      <c r="BC120" s="24">
        <v>421000</v>
      </c>
      <c r="BD120" s="24"/>
      <c r="BE120" s="24"/>
      <c r="BF120" s="24">
        <v>421000</v>
      </c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>
        <v>415728.18</v>
      </c>
      <c r="BX120" s="24"/>
      <c r="BY120" s="24"/>
      <c r="BZ120" s="24">
        <v>415728.18</v>
      </c>
      <c r="CA120" s="24"/>
      <c r="CB120" s="24">
        <v>421000</v>
      </c>
      <c r="CC120" s="24"/>
      <c r="CD120" s="24"/>
      <c r="CE120" s="24">
        <v>421000</v>
      </c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>
        <v>415728.18</v>
      </c>
      <c r="CR120" s="24"/>
      <c r="CS120" s="24"/>
      <c r="CT120" s="24">
        <v>415728.18</v>
      </c>
      <c r="CU120" s="24"/>
      <c r="CV120" s="24">
        <v>421000</v>
      </c>
      <c r="CW120" s="24"/>
      <c r="CX120" s="24"/>
      <c r="CY120" s="24">
        <v>421000</v>
      </c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5" t="s">
        <v>58</v>
      </c>
    </row>
    <row r="121" spans="1:115" ht="101.25">
      <c r="A121" s="20" t="s">
        <v>184</v>
      </c>
      <c r="B121" s="21" t="s">
        <v>185</v>
      </c>
      <c r="C121" s="20" t="s">
        <v>47</v>
      </c>
      <c r="D121" s="22" t="s">
        <v>186</v>
      </c>
      <c r="E121" s="21" t="s">
        <v>173</v>
      </c>
      <c r="F121" s="23" t="s">
        <v>187</v>
      </c>
      <c r="G121" s="23" t="s">
        <v>95</v>
      </c>
      <c r="H121" s="23" t="s">
        <v>158</v>
      </c>
      <c r="I121" s="21" t="s">
        <v>188</v>
      </c>
      <c r="J121" s="20" t="s">
        <v>189</v>
      </c>
      <c r="K121" s="20" t="s">
        <v>190</v>
      </c>
      <c r="L121" s="20" t="s">
        <v>56</v>
      </c>
      <c r="M121" s="20" t="s">
        <v>91</v>
      </c>
      <c r="N121" s="20" t="s">
        <v>57</v>
      </c>
      <c r="O121" s="24">
        <v>5646376.25</v>
      </c>
      <c r="P121" s="24">
        <v>5510626.39</v>
      </c>
      <c r="Q121" s="24"/>
      <c r="R121" s="24"/>
      <c r="S121" s="24"/>
      <c r="T121" s="24"/>
      <c r="U121" s="24">
        <v>5646376.25</v>
      </c>
      <c r="V121" s="24">
        <v>5510626.39</v>
      </c>
      <c r="W121" s="24"/>
      <c r="X121" s="24"/>
      <c r="Y121" s="24">
        <v>5187280</v>
      </c>
      <c r="Z121" s="24"/>
      <c r="AA121" s="24"/>
      <c r="AB121" s="24">
        <v>5187280</v>
      </c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>
        <v>5433151.02</v>
      </c>
      <c r="AT121" s="24">
        <v>5297401.16</v>
      </c>
      <c r="AU121" s="24"/>
      <c r="AV121" s="24"/>
      <c r="AW121" s="24"/>
      <c r="AX121" s="24"/>
      <c r="AY121" s="24">
        <v>5433151.02</v>
      </c>
      <c r="AZ121" s="24">
        <v>5297401.16</v>
      </c>
      <c r="BA121" s="24"/>
      <c r="BB121" s="24"/>
      <c r="BC121" s="24">
        <v>5187280</v>
      </c>
      <c r="BD121" s="24"/>
      <c r="BE121" s="24"/>
      <c r="BF121" s="24">
        <v>5187280</v>
      </c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>
        <v>5510626.39</v>
      </c>
      <c r="BX121" s="24"/>
      <c r="BY121" s="24"/>
      <c r="BZ121" s="24">
        <v>5510626.39</v>
      </c>
      <c r="CA121" s="24"/>
      <c r="CB121" s="24">
        <v>5187280</v>
      </c>
      <c r="CC121" s="24"/>
      <c r="CD121" s="24"/>
      <c r="CE121" s="24">
        <v>5187280</v>
      </c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>
        <v>5297401.16</v>
      </c>
      <c r="CR121" s="24"/>
      <c r="CS121" s="24"/>
      <c r="CT121" s="24">
        <v>5297401.16</v>
      </c>
      <c r="CU121" s="24"/>
      <c r="CV121" s="24">
        <v>5187280</v>
      </c>
      <c r="CW121" s="24"/>
      <c r="CX121" s="24"/>
      <c r="CY121" s="24">
        <v>5187280</v>
      </c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5" t="s">
        <v>58</v>
      </c>
    </row>
    <row r="122" spans="1:115" ht="101.25">
      <c r="A122" s="20" t="s">
        <v>184</v>
      </c>
      <c r="B122" s="21" t="s">
        <v>185</v>
      </c>
      <c r="C122" s="20" t="s">
        <v>47</v>
      </c>
      <c r="D122" s="22" t="s">
        <v>186</v>
      </c>
      <c r="E122" s="21" t="s">
        <v>173</v>
      </c>
      <c r="F122" s="23" t="s">
        <v>187</v>
      </c>
      <c r="G122" s="23" t="s">
        <v>100</v>
      </c>
      <c r="H122" s="23" t="s">
        <v>158</v>
      </c>
      <c r="I122" s="21" t="s">
        <v>188</v>
      </c>
      <c r="J122" s="20" t="s">
        <v>189</v>
      </c>
      <c r="K122" s="20" t="s">
        <v>190</v>
      </c>
      <c r="L122" s="20" t="s">
        <v>56</v>
      </c>
      <c r="M122" s="20" t="s">
        <v>91</v>
      </c>
      <c r="N122" s="20" t="s">
        <v>57</v>
      </c>
      <c r="O122" s="24">
        <v>15000</v>
      </c>
      <c r="P122" s="24">
        <v>15000</v>
      </c>
      <c r="Q122" s="24"/>
      <c r="R122" s="24"/>
      <c r="S122" s="24"/>
      <c r="T122" s="24"/>
      <c r="U122" s="24">
        <v>15000</v>
      </c>
      <c r="V122" s="24">
        <v>15000</v>
      </c>
      <c r="W122" s="24"/>
      <c r="X122" s="24"/>
      <c r="Y122" s="24">
        <v>10000</v>
      </c>
      <c r="Z122" s="24"/>
      <c r="AA122" s="24"/>
      <c r="AB122" s="24">
        <v>10000</v>
      </c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>
        <v>15000</v>
      </c>
      <c r="AT122" s="24">
        <v>15000</v>
      </c>
      <c r="AU122" s="24"/>
      <c r="AV122" s="24"/>
      <c r="AW122" s="24"/>
      <c r="AX122" s="24"/>
      <c r="AY122" s="24">
        <v>15000</v>
      </c>
      <c r="AZ122" s="24">
        <v>15000</v>
      </c>
      <c r="BA122" s="24"/>
      <c r="BB122" s="24"/>
      <c r="BC122" s="24">
        <v>10000</v>
      </c>
      <c r="BD122" s="24"/>
      <c r="BE122" s="24"/>
      <c r="BF122" s="24">
        <v>10000</v>
      </c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>
        <v>15000</v>
      </c>
      <c r="BX122" s="24"/>
      <c r="BY122" s="24"/>
      <c r="BZ122" s="24">
        <v>15000</v>
      </c>
      <c r="CA122" s="24"/>
      <c r="CB122" s="24">
        <v>10000</v>
      </c>
      <c r="CC122" s="24"/>
      <c r="CD122" s="24"/>
      <c r="CE122" s="24">
        <v>10000</v>
      </c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>
        <v>15000</v>
      </c>
      <c r="CR122" s="24"/>
      <c r="CS122" s="24"/>
      <c r="CT122" s="24">
        <v>15000</v>
      </c>
      <c r="CU122" s="24"/>
      <c r="CV122" s="24">
        <v>10000</v>
      </c>
      <c r="CW122" s="24"/>
      <c r="CX122" s="24"/>
      <c r="CY122" s="24">
        <v>10000</v>
      </c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5" t="s">
        <v>58</v>
      </c>
    </row>
    <row r="123" spans="1:115" ht="101.25">
      <c r="A123" s="20" t="s">
        <v>184</v>
      </c>
      <c r="B123" s="21" t="s">
        <v>185</v>
      </c>
      <c r="C123" s="20" t="s">
        <v>47</v>
      </c>
      <c r="D123" s="22" t="s">
        <v>186</v>
      </c>
      <c r="E123" s="21" t="s">
        <v>173</v>
      </c>
      <c r="F123" s="23" t="s">
        <v>187</v>
      </c>
      <c r="G123" s="23" t="s">
        <v>125</v>
      </c>
      <c r="H123" s="23" t="s">
        <v>158</v>
      </c>
      <c r="I123" s="21" t="s">
        <v>188</v>
      </c>
      <c r="J123" s="20" t="s">
        <v>189</v>
      </c>
      <c r="K123" s="20" t="s">
        <v>190</v>
      </c>
      <c r="L123" s="20" t="s">
        <v>56</v>
      </c>
      <c r="M123" s="20" t="s">
        <v>91</v>
      </c>
      <c r="N123" s="20" t="s">
        <v>57</v>
      </c>
      <c r="O123" s="24">
        <v>90260</v>
      </c>
      <c r="P123" s="24">
        <v>79560</v>
      </c>
      <c r="Q123" s="24"/>
      <c r="R123" s="24"/>
      <c r="S123" s="24"/>
      <c r="T123" s="24"/>
      <c r="U123" s="24">
        <v>90260</v>
      </c>
      <c r="V123" s="24">
        <v>79560</v>
      </c>
      <c r="W123" s="24"/>
      <c r="X123" s="24"/>
      <c r="Y123" s="24">
        <v>124508</v>
      </c>
      <c r="Z123" s="24"/>
      <c r="AA123" s="24"/>
      <c r="AB123" s="24">
        <v>124508</v>
      </c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>
        <v>90260</v>
      </c>
      <c r="AT123" s="24">
        <v>79560</v>
      </c>
      <c r="AU123" s="24"/>
      <c r="AV123" s="24"/>
      <c r="AW123" s="24"/>
      <c r="AX123" s="24"/>
      <c r="AY123" s="24">
        <v>90260</v>
      </c>
      <c r="AZ123" s="24">
        <v>79560</v>
      </c>
      <c r="BA123" s="24"/>
      <c r="BB123" s="24"/>
      <c r="BC123" s="24">
        <v>124508</v>
      </c>
      <c r="BD123" s="24"/>
      <c r="BE123" s="24"/>
      <c r="BF123" s="24">
        <v>124508</v>
      </c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>
        <v>79560</v>
      </c>
      <c r="BX123" s="24"/>
      <c r="BY123" s="24"/>
      <c r="BZ123" s="24">
        <v>79560</v>
      </c>
      <c r="CA123" s="24"/>
      <c r="CB123" s="24">
        <v>124508</v>
      </c>
      <c r="CC123" s="24"/>
      <c r="CD123" s="24"/>
      <c r="CE123" s="24">
        <v>124508</v>
      </c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>
        <v>79560</v>
      </c>
      <c r="CR123" s="24"/>
      <c r="CS123" s="24"/>
      <c r="CT123" s="24">
        <v>79560</v>
      </c>
      <c r="CU123" s="24"/>
      <c r="CV123" s="24">
        <v>124508</v>
      </c>
      <c r="CW123" s="24"/>
      <c r="CX123" s="24"/>
      <c r="CY123" s="24">
        <v>124508</v>
      </c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5" t="s">
        <v>58</v>
      </c>
    </row>
    <row r="124" spans="1:115" ht="101.25">
      <c r="A124" s="20" t="s">
        <v>184</v>
      </c>
      <c r="B124" s="21" t="s">
        <v>185</v>
      </c>
      <c r="C124" s="20" t="s">
        <v>47</v>
      </c>
      <c r="D124" s="22" t="s">
        <v>186</v>
      </c>
      <c r="E124" s="21" t="s">
        <v>173</v>
      </c>
      <c r="F124" s="23" t="s">
        <v>187</v>
      </c>
      <c r="G124" s="23" t="s">
        <v>126</v>
      </c>
      <c r="H124" s="23" t="s">
        <v>158</v>
      </c>
      <c r="I124" s="21" t="s">
        <v>188</v>
      </c>
      <c r="J124" s="20" t="s">
        <v>189</v>
      </c>
      <c r="K124" s="20" t="s">
        <v>190</v>
      </c>
      <c r="L124" s="20" t="s">
        <v>56</v>
      </c>
      <c r="M124" s="20" t="s">
        <v>91</v>
      </c>
      <c r="N124" s="20" t="s">
        <v>57</v>
      </c>
      <c r="O124" s="24">
        <v>566750.06</v>
      </c>
      <c r="P124" s="24">
        <v>566750.06</v>
      </c>
      <c r="Q124" s="24"/>
      <c r="R124" s="24"/>
      <c r="S124" s="24"/>
      <c r="T124" s="24"/>
      <c r="U124" s="24">
        <v>566750.06</v>
      </c>
      <c r="V124" s="24">
        <v>566750.06</v>
      </c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>
        <v>566750.06</v>
      </c>
      <c r="AT124" s="24">
        <v>566750.06</v>
      </c>
      <c r="AU124" s="24"/>
      <c r="AV124" s="24"/>
      <c r="AW124" s="24"/>
      <c r="AX124" s="24"/>
      <c r="AY124" s="24">
        <v>566750.06</v>
      </c>
      <c r="AZ124" s="24">
        <v>566750.06</v>
      </c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>
        <v>566750.06</v>
      </c>
      <c r="BX124" s="24"/>
      <c r="BY124" s="24"/>
      <c r="BZ124" s="24">
        <v>566750.06</v>
      </c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>
        <v>566750.06</v>
      </c>
      <c r="CR124" s="24"/>
      <c r="CS124" s="24"/>
      <c r="CT124" s="24">
        <v>566750.06</v>
      </c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5" t="s">
        <v>58</v>
      </c>
    </row>
    <row r="125" spans="1:115" ht="101.25">
      <c r="A125" s="20" t="s">
        <v>184</v>
      </c>
      <c r="B125" s="21" t="s">
        <v>185</v>
      </c>
      <c r="C125" s="20" t="s">
        <v>47</v>
      </c>
      <c r="D125" s="22" t="s">
        <v>186</v>
      </c>
      <c r="E125" s="21" t="s">
        <v>173</v>
      </c>
      <c r="F125" s="23" t="s">
        <v>187</v>
      </c>
      <c r="G125" s="23" t="s">
        <v>191</v>
      </c>
      <c r="H125" s="23" t="s">
        <v>158</v>
      </c>
      <c r="I125" s="21" t="s">
        <v>188</v>
      </c>
      <c r="J125" s="20" t="s">
        <v>189</v>
      </c>
      <c r="K125" s="20" t="s">
        <v>190</v>
      </c>
      <c r="L125" s="20" t="s">
        <v>56</v>
      </c>
      <c r="M125" s="20" t="s">
        <v>91</v>
      </c>
      <c r="N125" s="20" t="s">
        <v>57</v>
      </c>
      <c r="O125" s="24">
        <v>282466.8</v>
      </c>
      <c r="P125" s="24">
        <v>282466.8</v>
      </c>
      <c r="Q125" s="24"/>
      <c r="R125" s="24"/>
      <c r="S125" s="24"/>
      <c r="T125" s="24"/>
      <c r="U125" s="24">
        <v>282466.8</v>
      </c>
      <c r="V125" s="24">
        <v>282466.8</v>
      </c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>
        <v>282466.8</v>
      </c>
      <c r="AT125" s="24">
        <v>282466.8</v>
      </c>
      <c r="AU125" s="24"/>
      <c r="AV125" s="24"/>
      <c r="AW125" s="24"/>
      <c r="AX125" s="24"/>
      <c r="AY125" s="24">
        <v>282466.8</v>
      </c>
      <c r="AZ125" s="24">
        <v>282466.8</v>
      </c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>
        <v>282466.8</v>
      </c>
      <c r="BX125" s="24"/>
      <c r="BY125" s="24"/>
      <c r="BZ125" s="24">
        <v>282466.8</v>
      </c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>
        <v>282466.8</v>
      </c>
      <c r="CR125" s="24"/>
      <c r="CS125" s="24"/>
      <c r="CT125" s="24">
        <v>282466.8</v>
      </c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5" t="s">
        <v>58</v>
      </c>
    </row>
    <row r="126" spans="1:115" ht="157.5">
      <c r="A126" s="20" t="s">
        <v>184</v>
      </c>
      <c r="B126" s="21" t="s">
        <v>185</v>
      </c>
      <c r="C126" s="20" t="s">
        <v>47</v>
      </c>
      <c r="D126" s="22" t="s">
        <v>186</v>
      </c>
      <c r="E126" s="21" t="s">
        <v>173</v>
      </c>
      <c r="F126" s="23" t="s">
        <v>187</v>
      </c>
      <c r="G126" s="23" t="s">
        <v>192</v>
      </c>
      <c r="H126" s="23" t="s">
        <v>163</v>
      </c>
      <c r="I126" s="21" t="s">
        <v>193</v>
      </c>
      <c r="J126" s="20" t="s">
        <v>194</v>
      </c>
      <c r="K126" s="20" t="s">
        <v>195</v>
      </c>
      <c r="L126" s="20" t="s">
        <v>56</v>
      </c>
      <c r="M126" s="20" t="s">
        <v>91</v>
      </c>
      <c r="N126" s="20" t="s">
        <v>57</v>
      </c>
      <c r="O126" s="24">
        <v>9497682.55</v>
      </c>
      <c r="P126" s="24">
        <v>9497682.55</v>
      </c>
      <c r="Q126" s="24"/>
      <c r="R126" s="24"/>
      <c r="S126" s="24"/>
      <c r="T126" s="24"/>
      <c r="U126" s="24">
        <v>9497682.55</v>
      </c>
      <c r="V126" s="24">
        <v>9497682.55</v>
      </c>
      <c r="W126" s="24"/>
      <c r="X126" s="24"/>
      <c r="Y126" s="24">
        <v>10370910.98</v>
      </c>
      <c r="Z126" s="24"/>
      <c r="AA126" s="24"/>
      <c r="AB126" s="24">
        <v>10370910.98</v>
      </c>
      <c r="AC126" s="24"/>
      <c r="AD126" s="24">
        <v>9978500</v>
      </c>
      <c r="AE126" s="24"/>
      <c r="AF126" s="24"/>
      <c r="AG126" s="24">
        <v>9978500</v>
      </c>
      <c r="AH126" s="24"/>
      <c r="AI126" s="24">
        <v>9978500</v>
      </c>
      <c r="AJ126" s="24"/>
      <c r="AK126" s="24"/>
      <c r="AL126" s="24">
        <v>9978500</v>
      </c>
      <c r="AM126" s="24"/>
      <c r="AN126" s="24">
        <v>9978500</v>
      </c>
      <c r="AO126" s="24"/>
      <c r="AP126" s="24"/>
      <c r="AQ126" s="24">
        <v>9978500</v>
      </c>
      <c r="AR126" s="24"/>
      <c r="AS126" s="24">
        <v>9497682.55</v>
      </c>
      <c r="AT126" s="24">
        <v>9497682.55</v>
      </c>
      <c r="AU126" s="24"/>
      <c r="AV126" s="24"/>
      <c r="AW126" s="24"/>
      <c r="AX126" s="24"/>
      <c r="AY126" s="24">
        <v>9497682.55</v>
      </c>
      <c r="AZ126" s="24">
        <v>9497682.55</v>
      </c>
      <c r="BA126" s="24"/>
      <c r="BB126" s="24"/>
      <c r="BC126" s="24">
        <v>10370910.98</v>
      </c>
      <c r="BD126" s="24"/>
      <c r="BE126" s="24"/>
      <c r="BF126" s="24">
        <v>10370910.98</v>
      </c>
      <c r="BG126" s="24"/>
      <c r="BH126" s="24">
        <v>9978500</v>
      </c>
      <c r="BI126" s="24"/>
      <c r="BJ126" s="24"/>
      <c r="BK126" s="24">
        <v>9978500</v>
      </c>
      <c r="BL126" s="24"/>
      <c r="BM126" s="24">
        <v>9978500</v>
      </c>
      <c r="BN126" s="24"/>
      <c r="BO126" s="24"/>
      <c r="BP126" s="24">
        <v>9978500</v>
      </c>
      <c r="BQ126" s="24"/>
      <c r="BR126" s="24">
        <v>9978500</v>
      </c>
      <c r="BS126" s="24"/>
      <c r="BT126" s="24"/>
      <c r="BU126" s="24">
        <v>9978500</v>
      </c>
      <c r="BV126" s="24"/>
      <c r="BW126" s="24">
        <v>9497682.55</v>
      </c>
      <c r="BX126" s="24"/>
      <c r="BY126" s="24"/>
      <c r="BZ126" s="24">
        <v>9497682.55</v>
      </c>
      <c r="CA126" s="24"/>
      <c r="CB126" s="24">
        <v>10370910.98</v>
      </c>
      <c r="CC126" s="24"/>
      <c r="CD126" s="24"/>
      <c r="CE126" s="24">
        <v>10370910.98</v>
      </c>
      <c r="CF126" s="24"/>
      <c r="CG126" s="24">
        <v>9978500</v>
      </c>
      <c r="CH126" s="24"/>
      <c r="CI126" s="24"/>
      <c r="CJ126" s="24">
        <v>9978500</v>
      </c>
      <c r="CK126" s="24"/>
      <c r="CL126" s="24"/>
      <c r="CM126" s="24"/>
      <c r="CN126" s="24"/>
      <c r="CO126" s="24"/>
      <c r="CP126" s="24"/>
      <c r="CQ126" s="24">
        <v>9497682.55</v>
      </c>
      <c r="CR126" s="24"/>
      <c r="CS126" s="24"/>
      <c r="CT126" s="24">
        <v>9497682.55</v>
      </c>
      <c r="CU126" s="24"/>
      <c r="CV126" s="24">
        <v>10370910.98</v>
      </c>
      <c r="CW126" s="24"/>
      <c r="CX126" s="24"/>
      <c r="CY126" s="24">
        <v>10370910.98</v>
      </c>
      <c r="CZ126" s="24"/>
      <c r="DA126" s="24">
        <v>9978500</v>
      </c>
      <c r="DB126" s="24"/>
      <c r="DC126" s="24"/>
      <c r="DD126" s="24">
        <v>9978500</v>
      </c>
      <c r="DE126" s="24"/>
      <c r="DF126" s="24"/>
      <c r="DG126" s="24"/>
      <c r="DH126" s="24"/>
      <c r="DI126" s="24"/>
      <c r="DJ126" s="24"/>
      <c r="DK126" s="25" t="s">
        <v>58</v>
      </c>
    </row>
    <row r="127" spans="1:115" ht="157.5">
      <c r="A127" s="20" t="s">
        <v>184</v>
      </c>
      <c r="B127" s="21" t="s">
        <v>185</v>
      </c>
      <c r="C127" s="20" t="s">
        <v>47</v>
      </c>
      <c r="D127" s="22" t="s">
        <v>186</v>
      </c>
      <c r="E127" s="21" t="s">
        <v>173</v>
      </c>
      <c r="F127" s="23" t="s">
        <v>187</v>
      </c>
      <c r="G127" s="23" t="s">
        <v>196</v>
      </c>
      <c r="H127" s="23" t="s">
        <v>163</v>
      </c>
      <c r="I127" s="21" t="s">
        <v>193</v>
      </c>
      <c r="J127" s="20" t="s">
        <v>194</v>
      </c>
      <c r="K127" s="20" t="s">
        <v>195</v>
      </c>
      <c r="L127" s="20" t="s">
        <v>56</v>
      </c>
      <c r="M127" s="20" t="s">
        <v>91</v>
      </c>
      <c r="N127" s="20" t="s">
        <v>57</v>
      </c>
      <c r="O127" s="24">
        <v>517268.98</v>
      </c>
      <c r="P127" s="24">
        <v>517268.98</v>
      </c>
      <c r="Q127" s="24"/>
      <c r="R127" s="24"/>
      <c r="S127" s="24"/>
      <c r="T127" s="24"/>
      <c r="U127" s="24">
        <v>517268.98</v>
      </c>
      <c r="V127" s="24">
        <v>517268.98</v>
      </c>
      <c r="W127" s="24"/>
      <c r="X127" s="24"/>
      <c r="Y127" s="24">
        <v>603741</v>
      </c>
      <c r="Z127" s="24"/>
      <c r="AA127" s="24"/>
      <c r="AB127" s="24">
        <v>603741</v>
      </c>
      <c r="AC127" s="24"/>
      <c r="AD127" s="24">
        <v>603741</v>
      </c>
      <c r="AE127" s="24"/>
      <c r="AF127" s="24"/>
      <c r="AG127" s="24">
        <v>603741</v>
      </c>
      <c r="AH127" s="24"/>
      <c r="AI127" s="24">
        <v>603741</v>
      </c>
      <c r="AJ127" s="24"/>
      <c r="AK127" s="24"/>
      <c r="AL127" s="24">
        <v>603741</v>
      </c>
      <c r="AM127" s="24"/>
      <c r="AN127" s="24">
        <v>603741</v>
      </c>
      <c r="AO127" s="24"/>
      <c r="AP127" s="24"/>
      <c r="AQ127" s="24">
        <v>603741</v>
      </c>
      <c r="AR127" s="24"/>
      <c r="AS127" s="24">
        <v>517268.98</v>
      </c>
      <c r="AT127" s="24">
        <v>517268.98</v>
      </c>
      <c r="AU127" s="24"/>
      <c r="AV127" s="24"/>
      <c r="AW127" s="24"/>
      <c r="AX127" s="24"/>
      <c r="AY127" s="24">
        <v>517268.98</v>
      </c>
      <c r="AZ127" s="24">
        <v>517268.98</v>
      </c>
      <c r="BA127" s="24"/>
      <c r="BB127" s="24"/>
      <c r="BC127" s="24">
        <v>603741</v>
      </c>
      <c r="BD127" s="24"/>
      <c r="BE127" s="24"/>
      <c r="BF127" s="24">
        <v>603741</v>
      </c>
      <c r="BG127" s="24"/>
      <c r="BH127" s="24">
        <v>603741</v>
      </c>
      <c r="BI127" s="24"/>
      <c r="BJ127" s="24"/>
      <c r="BK127" s="24">
        <v>603741</v>
      </c>
      <c r="BL127" s="24"/>
      <c r="BM127" s="24">
        <v>603741</v>
      </c>
      <c r="BN127" s="24"/>
      <c r="BO127" s="24"/>
      <c r="BP127" s="24">
        <v>603741</v>
      </c>
      <c r="BQ127" s="24"/>
      <c r="BR127" s="24">
        <v>603741</v>
      </c>
      <c r="BS127" s="24"/>
      <c r="BT127" s="24"/>
      <c r="BU127" s="24">
        <v>603741</v>
      </c>
      <c r="BV127" s="24"/>
      <c r="BW127" s="24">
        <v>517268.98</v>
      </c>
      <c r="BX127" s="24"/>
      <c r="BY127" s="24"/>
      <c r="BZ127" s="24">
        <v>517268.98</v>
      </c>
      <c r="CA127" s="24"/>
      <c r="CB127" s="24">
        <v>603741</v>
      </c>
      <c r="CC127" s="24"/>
      <c r="CD127" s="24"/>
      <c r="CE127" s="24">
        <v>603741</v>
      </c>
      <c r="CF127" s="24"/>
      <c r="CG127" s="24">
        <v>603741</v>
      </c>
      <c r="CH127" s="24"/>
      <c r="CI127" s="24"/>
      <c r="CJ127" s="24">
        <v>603741</v>
      </c>
      <c r="CK127" s="24"/>
      <c r="CL127" s="24"/>
      <c r="CM127" s="24"/>
      <c r="CN127" s="24"/>
      <c r="CO127" s="24"/>
      <c r="CP127" s="24"/>
      <c r="CQ127" s="24">
        <v>517268.98</v>
      </c>
      <c r="CR127" s="24"/>
      <c r="CS127" s="24"/>
      <c r="CT127" s="24">
        <v>517268.98</v>
      </c>
      <c r="CU127" s="24"/>
      <c r="CV127" s="24">
        <v>603741</v>
      </c>
      <c r="CW127" s="24"/>
      <c r="CX127" s="24"/>
      <c r="CY127" s="24">
        <v>603741</v>
      </c>
      <c r="CZ127" s="24"/>
      <c r="DA127" s="24">
        <v>603741</v>
      </c>
      <c r="DB127" s="24"/>
      <c r="DC127" s="24"/>
      <c r="DD127" s="24">
        <v>603741</v>
      </c>
      <c r="DE127" s="24"/>
      <c r="DF127" s="24"/>
      <c r="DG127" s="24"/>
      <c r="DH127" s="24"/>
      <c r="DI127" s="24"/>
      <c r="DJ127" s="24"/>
      <c r="DK127" s="25" t="s">
        <v>58</v>
      </c>
    </row>
    <row r="128" spans="1:115" ht="157.5">
      <c r="A128" s="20" t="s">
        <v>184</v>
      </c>
      <c r="B128" s="21" t="s">
        <v>185</v>
      </c>
      <c r="C128" s="20" t="s">
        <v>47</v>
      </c>
      <c r="D128" s="22" t="s">
        <v>186</v>
      </c>
      <c r="E128" s="21" t="s">
        <v>173</v>
      </c>
      <c r="F128" s="23" t="s">
        <v>187</v>
      </c>
      <c r="G128" s="23" t="s">
        <v>197</v>
      </c>
      <c r="H128" s="23" t="s">
        <v>163</v>
      </c>
      <c r="I128" s="21" t="s">
        <v>193</v>
      </c>
      <c r="J128" s="20" t="s">
        <v>194</v>
      </c>
      <c r="K128" s="20" t="s">
        <v>195</v>
      </c>
      <c r="L128" s="20" t="s">
        <v>56</v>
      </c>
      <c r="M128" s="20" t="s">
        <v>91</v>
      </c>
      <c r="N128" s="20" t="s">
        <v>57</v>
      </c>
      <c r="O128" s="24">
        <v>238570</v>
      </c>
      <c r="P128" s="24">
        <v>238570</v>
      </c>
      <c r="Q128" s="24"/>
      <c r="R128" s="24"/>
      <c r="S128" s="24"/>
      <c r="T128" s="24"/>
      <c r="U128" s="24">
        <v>238570</v>
      </c>
      <c r="V128" s="24">
        <v>238570</v>
      </c>
      <c r="W128" s="24"/>
      <c r="X128" s="24"/>
      <c r="Y128" s="24">
        <v>196800</v>
      </c>
      <c r="Z128" s="24"/>
      <c r="AA128" s="24"/>
      <c r="AB128" s="24">
        <v>196800</v>
      </c>
      <c r="AC128" s="24"/>
      <c r="AD128" s="24">
        <v>36759</v>
      </c>
      <c r="AE128" s="24"/>
      <c r="AF128" s="24"/>
      <c r="AG128" s="24">
        <v>36759</v>
      </c>
      <c r="AH128" s="24"/>
      <c r="AI128" s="24">
        <v>36759</v>
      </c>
      <c r="AJ128" s="24"/>
      <c r="AK128" s="24"/>
      <c r="AL128" s="24">
        <v>36759</v>
      </c>
      <c r="AM128" s="24"/>
      <c r="AN128" s="24">
        <v>36759</v>
      </c>
      <c r="AO128" s="24"/>
      <c r="AP128" s="24"/>
      <c r="AQ128" s="24">
        <v>36759</v>
      </c>
      <c r="AR128" s="24"/>
      <c r="AS128" s="24">
        <v>238570</v>
      </c>
      <c r="AT128" s="24">
        <v>238570</v>
      </c>
      <c r="AU128" s="24"/>
      <c r="AV128" s="24"/>
      <c r="AW128" s="24"/>
      <c r="AX128" s="24"/>
      <c r="AY128" s="24">
        <v>238570</v>
      </c>
      <c r="AZ128" s="24">
        <v>238570</v>
      </c>
      <c r="BA128" s="24"/>
      <c r="BB128" s="24"/>
      <c r="BC128" s="24">
        <v>196800</v>
      </c>
      <c r="BD128" s="24"/>
      <c r="BE128" s="24"/>
      <c r="BF128" s="24">
        <v>196800</v>
      </c>
      <c r="BG128" s="24"/>
      <c r="BH128" s="24">
        <v>36759</v>
      </c>
      <c r="BI128" s="24"/>
      <c r="BJ128" s="24"/>
      <c r="BK128" s="24">
        <v>36759</v>
      </c>
      <c r="BL128" s="24"/>
      <c r="BM128" s="24">
        <v>36759</v>
      </c>
      <c r="BN128" s="24"/>
      <c r="BO128" s="24"/>
      <c r="BP128" s="24">
        <v>36759</v>
      </c>
      <c r="BQ128" s="24"/>
      <c r="BR128" s="24">
        <v>36759</v>
      </c>
      <c r="BS128" s="24"/>
      <c r="BT128" s="24"/>
      <c r="BU128" s="24">
        <v>36759</v>
      </c>
      <c r="BV128" s="24"/>
      <c r="BW128" s="24">
        <v>238570</v>
      </c>
      <c r="BX128" s="24"/>
      <c r="BY128" s="24"/>
      <c r="BZ128" s="24">
        <v>238570</v>
      </c>
      <c r="CA128" s="24"/>
      <c r="CB128" s="24">
        <v>196800</v>
      </c>
      <c r="CC128" s="24"/>
      <c r="CD128" s="24"/>
      <c r="CE128" s="24">
        <v>196800</v>
      </c>
      <c r="CF128" s="24"/>
      <c r="CG128" s="24">
        <v>36759</v>
      </c>
      <c r="CH128" s="24"/>
      <c r="CI128" s="24"/>
      <c r="CJ128" s="24">
        <v>36759</v>
      </c>
      <c r="CK128" s="24"/>
      <c r="CL128" s="24"/>
      <c r="CM128" s="24"/>
      <c r="CN128" s="24"/>
      <c r="CO128" s="24"/>
      <c r="CP128" s="24"/>
      <c r="CQ128" s="24">
        <v>238570</v>
      </c>
      <c r="CR128" s="24"/>
      <c r="CS128" s="24"/>
      <c r="CT128" s="24">
        <v>238570</v>
      </c>
      <c r="CU128" s="24"/>
      <c r="CV128" s="24">
        <v>196800</v>
      </c>
      <c r="CW128" s="24"/>
      <c r="CX128" s="24"/>
      <c r="CY128" s="24">
        <v>196800</v>
      </c>
      <c r="CZ128" s="24"/>
      <c r="DA128" s="24">
        <v>36759</v>
      </c>
      <c r="DB128" s="24"/>
      <c r="DC128" s="24"/>
      <c r="DD128" s="24">
        <v>36759</v>
      </c>
      <c r="DE128" s="24"/>
      <c r="DF128" s="24"/>
      <c r="DG128" s="24"/>
      <c r="DH128" s="24"/>
      <c r="DI128" s="24"/>
      <c r="DJ128" s="24"/>
      <c r="DK128" s="25" t="s">
        <v>58</v>
      </c>
    </row>
    <row r="129" spans="1:115" ht="101.25">
      <c r="A129" s="20" t="s">
        <v>184</v>
      </c>
      <c r="B129" s="21" t="s">
        <v>185</v>
      </c>
      <c r="C129" s="20" t="s">
        <v>47</v>
      </c>
      <c r="D129" s="22" t="s">
        <v>186</v>
      </c>
      <c r="E129" s="21" t="s">
        <v>173</v>
      </c>
      <c r="F129" s="23" t="s">
        <v>187</v>
      </c>
      <c r="G129" s="23" t="s">
        <v>150</v>
      </c>
      <c r="H129" s="23" t="s">
        <v>158</v>
      </c>
      <c r="I129" s="21" t="s">
        <v>188</v>
      </c>
      <c r="J129" s="20" t="s">
        <v>189</v>
      </c>
      <c r="K129" s="20" t="s">
        <v>190</v>
      </c>
      <c r="L129" s="20" t="s">
        <v>56</v>
      </c>
      <c r="M129" s="20" t="s">
        <v>91</v>
      </c>
      <c r="N129" s="20" t="s">
        <v>57</v>
      </c>
      <c r="O129" s="24">
        <v>7326</v>
      </c>
      <c r="P129" s="24">
        <v>7326</v>
      </c>
      <c r="Q129" s="24"/>
      <c r="R129" s="24"/>
      <c r="S129" s="24"/>
      <c r="T129" s="24"/>
      <c r="U129" s="24">
        <v>7326</v>
      </c>
      <c r="V129" s="24">
        <v>7326</v>
      </c>
      <c r="W129" s="24"/>
      <c r="X129" s="24"/>
      <c r="Y129" s="24">
        <v>9011</v>
      </c>
      <c r="Z129" s="24"/>
      <c r="AA129" s="24"/>
      <c r="AB129" s="24">
        <v>9011</v>
      </c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>
        <v>7326</v>
      </c>
      <c r="AT129" s="24">
        <v>7326</v>
      </c>
      <c r="AU129" s="24"/>
      <c r="AV129" s="24"/>
      <c r="AW129" s="24"/>
      <c r="AX129" s="24"/>
      <c r="AY129" s="24">
        <v>7326</v>
      </c>
      <c r="AZ129" s="24">
        <v>7326</v>
      </c>
      <c r="BA129" s="24"/>
      <c r="BB129" s="24"/>
      <c r="BC129" s="24">
        <v>9011</v>
      </c>
      <c r="BD129" s="24"/>
      <c r="BE129" s="24"/>
      <c r="BF129" s="24">
        <v>9011</v>
      </c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>
        <v>7326</v>
      </c>
      <c r="BX129" s="24"/>
      <c r="BY129" s="24"/>
      <c r="BZ129" s="24">
        <v>7326</v>
      </c>
      <c r="CA129" s="24"/>
      <c r="CB129" s="24">
        <v>9011</v>
      </c>
      <c r="CC129" s="24"/>
      <c r="CD129" s="24"/>
      <c r="CE129" s="24">
        <v>9011</v>
      </c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>
        <v>7326</v>
      </c>
      <c r="CR129" s="24"/>
      <c r="CS129" s="24"/>
      <c r="CT129" s="24">
        <v>7326</v>
      </c>
      <c r="CU129" s="24"/>
      <c r="CV129" s="24">
        <v>9011</v>
      </c>
      <c r="CW129" s="24"/>
      <c r="CX129" s="24"/>
      <c r="CY129" s="24">
        <v>9011</v>
      </c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5" t="s">
        <v>58</v>
      </c>
    </row>
    <row r="130" spans="1:115" ht="382.5">
      <c r="A130" s="20" t="s">
        <v>198</v>
      </c>
      <c r="B130" s="21" t="s">
        <v>199</v>
      </c>
      <c r="C130" s="20" t="s">
        <v>200</v>
      </c>
      <c r="D130" s="22" t="s">
        <v>201</v>
      </c>
      <c r="E130" s="21" t="s">
        <v>173</v>
      </c>
      <c r="F130" s="23" t="s">
        <v>202</v>
      </c>
      <c r="G130" s="23" t="s">
        <v>203</v>
      </c>
      <c r="H130" s="23" t="s">
        <v>64</v>
      </c>
      <c r="I130" s="21" t="s">
        <v>176</v>
      </c>
      <c r="J130" s="20" t="s">
        <v>177</v>
      </c>
      <c r="K130" s="20" t="s">
        <v>178</v>
      </c>
      <c r="L130" s="20" t="s">
        <v>56</v>
      </c>
      <c r="M130" s="20"/>
      <c r="N130" s="20" t="s">
        <v>57</v>
      </c>
      <c r="O130" s="24">
        <v>106621</v>
      </c>
      <c r="P130" s="24">
        <v>106621</v>
      </c>
      <c r="Q130" s="24"/>
      <c r="R130" s="24"/>
      <c r="S130" s="24"/>
      <c r="T130" s="24"/>
      <c r="U130" s="24">
        <v>106621</v>
      </c>
      <c r="V130" s="24">
        <v>106621</v>
      </c>
      <c r="W130" s="24"/>
      <c r="X130" s="24"/>
      <c r="Y130" s="24">
        <v>9434958.54</v>
      </c>
      <c r="Z130" s="24"/>
      <c r="AA130" s="24"/>
      <c r="AB130" s="24">
        <v>9434958.54</v>
      </c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>
        <v>106621</v>
      </c>
      <c r="AT130" s="24">
        <v>106621</v>
      </c>
      <c r="AU130" s="24"/>
      <c r="AV130" s="24"/>
      <c r="AW130" s="24"/>
      <c r="AX130" s="24"/>
      <c r="AY130" s="24">
        <v>106621</v>
      </c>
      <c r="AZ130" s="24">
        <v>106621</v>
      </c>
      <c r="BA130" s="24"/>
      <c r="BB130" s="24"/>
      <c r="BC130" s="24">
        <v>9434958.54</v>
      </c>
      <c r="BD130" s="24"/>
      <c r="BE130" s="24"/>
      <c r="BF130" s="24">
        <v>9434958.54</v>
      </c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>
        <v>106621</v>
      </c>
      <c r="BX130" s="24"/>
      <c r="BY130" s="24"/>
      <c r="BZ130" s="24">
        <v>106621</v>
      </c>
      <c r="CA130" s="24"/>
      <c r="CB130" s="24">
        <v>9434958.54</v>
      </c>
      <c r="CC130" s="24"/>
      <c r="CD130" s="24"/>
      <c r="CE130" s="24">
        <v>9434958.54</v>
      </c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>
        <v>106621</v>
      </c>
      <c r="CR130" s="24"/>
      <c r="CS130" s="24"/>
      <c r="CT130" s="24">
        <v>106621</v>
      </c>
      <c r="CU130" s="24"/>
      <c r="CV130" s="24">
        <v>9434958.54</v>
      </c>
      <c r="CW130" s="24"/>
      <c r="CX130" s="24"/>
      <c r="CY130" s="24">
        <v>9434958.54</v>
      </c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5" t="s">
        <v>58</v>
      </c>
    </row>
    <row r="131" spans="1:115" ht="382.5">
      <c r="A131" s="20" t="s">
        <v>198</v>
      </c>
      <c r="B131" s="21" t="s">
        <v>199</v>
      </c>
      <c r="C131" s="20" t="s">
        <v>200</v>
      </c>
      <c r="D131" s="22" t="s">
        <v>201</v>
      </c>
      <c r="E131" s="21" t="s">
        <v>173</v>
      </c>
      <c r="F131" s="23" t="s">
        <v>202</v>
      </c>
      <c r="G131" s="23" t="s">
        <v>203</v>
      </c>
      <c r="H131" s="23" t="s">
        <v>130</v>
      </c>
      <c r="I131" s="21" t="s">
        <v>176</v>
      </c>
      <c r="J131" s="20" t="s">
        <v>177</v>
      </c>
      <c r="K131" s="20" t="s">
        <v>178</v>
      </c>
      <c r="L131" s="20" t="s">
        <v>56</v>
      </c>
      <c r="M131" s="20"/>
      <c r="N131" s="20" t="s">
        <v>57</v>
      </c>
      <c r="O131" s="24">
        <v>2692022</v>
      </c>
      <c r="P131" s="24">
        <v>99536</v>
      </c>
      <c r="Q131" s="24"/>
      <c r="R131" s="24"/>
      <c r="S131" s="24"/>
      <c r="T131" s="24"/>
      <c r="U131" s="24">
        <v>2692022</v>
      </c>
      <c r="V131" s="24">
        <v>99536</v>
      </c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>
        <v>99536</v>
      </c>
      <c r="BX131" s="24"/>
      <c r="BY131" s="24"/>
      <c r="BZ131" s="24">
        <v>99536</v>
      </c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5" t="s">
        <v>58</v>
      </c>
    </row>
    <row r="132" spans="1:115" ht="382.5">
      <c r="A132" s="20" t="s">
        <v>198</v>
      </c>
      <c r="B132" s="21" t="s">
        <v>199</v>
      </c>
      <c r="C132" s="20" t="s">
        <v>200</v>
      </c>
      <c r="D132" s="22" t="s">
        <v>201</v>
      </c>
      <c r="E132" s="21" t="s">
        <v>173</v>
      </c>
      <c r="F132" s="23" t="s">
        <v>202</v>
      </c>
      <c r="G132" s="23" t="s">
        <v>204</v>
      </c>
      <c r="H132" s="23" t="s">
        <v>127</v>
      </c>
      <c r="I132" s="21" t="s">
        <v>176</v>
      </c>
      <c r="J132" s="20" t="s">
        <v>177</v>
      </c>
      <c r="K132" s="20" t="s">
        <v>178</v>
      </c>
      <c r="L132" s="20" t="s">
        <v>56</v>
      </c>
      <c r="M132" s="20"/>
      <c r="N132" s="20" t="s">
        <v>57</v>
      </c>
      <c r="O132" s="24">
        <v>1778439.63</v>
      </c>
      <c r="P132" s="24"/>
      <c r="Q132" s="24"/>
      <c r="R132" s="24"/>
      <c r="S132" s="24"/>
      <c r="T132" s="24"/>
      <c r="U132" s="24">
        <v>1778439.63</v>
      </c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5" t="s">
        <v>58</v>
      </c>
    </row>
    <row r="133" spans="1:115" ht="382.5">
      <c r="A133" s="20" t="s">
        <v>198</v>
      </c>
      <c r="B133" s="21" t="s">
        <v>199</v>
      </c>
      <c r="C133" s="20" t="s">
        <v>200</v>
      </c>
      <c r="D133" s="22" t="s">
        <v>201</v>
      </c>
      <c r="E133" s="21" t="s">
        <v>173</v>
      </c>
      <c r="F133" s="23" t="s">
        <v>202</v>
      </c>
      <c r="G133" s="23" t="s">
        <v>204</v>
      </c>
      <c r="H133" s="23" t="s">
        <v>64</v>
      </c>
      <c r="I133" s="21" t="s">
        <v>176</v>
      </c>
      <c r="J133" s="20" t="s">
        <v>177</v>
      </c>
      <c r="K133" s="20" t="s">
        <v>178</v>
      </c>
      <c r="L133" s="20" t="s">
        <v>56</v>
      </c>
      <c r="M133" s="20"/>
      <c r="N133" s="20" t="s">
        <v>57</v>
      </c>
      <c r="O133" s="24">
        <v>5058060.37</v>
      </c>
      <c r="P133" s="24">
        <v>5058060.37</v>
      </c>
      <c r="Q133" s="24"/>
      <c r="R133" s="24"/>
      <c r="S133" s="24"/>
      <c r="T133" s="24"/>
      <c r="U133" s="24">
        <v>5058060.37</v>
      </c>
      <c r="V133" s="24">
        <v>5058060.37</v>
      </c>
      <c r="W133" s="24"/>
      <c r="X133" s="24"/>
      <c r="Y133" s="24">
        <v>9736400</v>
      </c>
      <c r="Z133" s="24"/>
      <c r="AA133" s="24"/>
      <c r="AB133" s="24">
        <v>9736400</v>
      </c>
      <c r="AC133" s="24"/>
      <c r="AD133" s="24">
        <v>13640800</v>
      </c>
      <c r="AE133" s="24"/>
      <c r="AF133" s="24"/>
      <c r="AG133" s="24">
        <v>13640800</v>
      </c>
      <c r="AH133" s="24"/>
      <c r="AI133" s="24">
        <v>13796600</v>
      </c>
      <c r="AJ133" s="24"/>
      <c r="AK133" s="24"/>
      <c r="AL133" s="24">
        <v>13796600</v>
      </c>
      <c r="AM133" s="24"/>
      <c r="AN133" s="24">
        <v>13796600</v>
      </c>
      <c r="AO133" s="24"/>
      <c r="AP133" s="24"/>
      <c r="AQ133" s="24">
        <v>13796600</v>
      </c>
      <c r="AR133" s="24"/>
      <c r="AS133" s="24">
        <v>5058060.37</v>
      </c>
      <c r="AT133" s="24">
        <v>5058060.37</v>
      </c>
      <c r="AU133" s="24"/>
      <c r="AV133" s="24"/>
      <c r="AW133" s="24"/>
      <c r="AX133" s="24"/>
      <c r="AY133" s="24">
        <v>5058060.37</v>
      </c>
      <c r="AZ133" s="24">
        <v>5058060.37</v>
      </c>
      <c r="BA133" s="24"/>
      <c r="BB133" s="24"/>
      <c r="BC133" s="24">
        <v>9736400</v>
      </c>
      <c r="BD133" s="24"/>
      <c r="BE133" s="24"/>
      <c r="BF133" s="24">
        <v>9736400</v>
      </c>
      <c r="BG133" s="24"/>
      <c r="BH133" s="24">
        <v>13640800</v>
      </c>
      <c r="BI133" s="24"/>
      <c r="BJ133" s="24"/>
      <c r="BK133" s="24">
        <v>13640800</v>
      </c>
      <c r="BL133" s="24"/>
      <c r="BM133" s="24">
        <v>13796600</v>
      </c>
      <c r="BN133" s="24"/>
      <c r="BO133" s="24"/>
      <c r="BP133" s="24">
        <v>13796600</v>
      </c>
      <c r="BQ133" s="24"/>
      <c r="BR133" s="24">
        <v>13796600</v>
      </c>
      <c r="BS133" s="24"/>
      <c r="BT133" s="24"/>
      <c r="BU133" s="24">
        <v>13796600</v>
      </c>
      <c r="BV133" s="24"/>
      <c r="BW133" s="24">
        <v>5058060.37</v>
      </c>
      <c r="BX133" s="24"/>
      <c r="BY133" s="24"/>
      <c r="BZ133" s="24">
        <v>5058060.37</v>
      </c>
      <c r="CA133" s="24"/>
      <c r="CB133" s="24">
        <v>9736400</v>
      </c>
      <c r="CC133" s="24"/>
      <c r="CD133" s="24"/>
      <c r="CE133" s="24">
        <v>9736400</v>
      </c>
      <c r="CF133" s="24"/>
      <c r="CG133" s="24">
        <v>13640800</v>
      </c>
      <c r="CH133" s="24"/>
      <c r="CI133" s="24"/>
      <c r="CJ133" s="24">
        <v>13640800</v>
      </c>
      <c r="CK133" s="24"/>
      <c r="CL133" s="24"/>
      <c r="CM133" s="24"/>
      <c r="CN133" s="24"/>
      <c r="CO133" s="24"/>
      <c r="CP133" s="24"/>
      <c r="CQ133" s="24">
        <v>5058060.37</v>
      </c>
      <c r="CR133" s="24"/>
      <c r="CS133" s="24"/>
      <c r="CT133" s="24">
        <v>5058060.37</v>
      </c>
      <c r="CU133" s="24"/>
      <c r="CV133" s="24">
        <v>9736400</v>
      </c>
      <c r="CW133" s="24"/>
      <c r="CX133" s="24"/>
      <c r="CY133" s="24">
        <v>9736400</v>
      </c>
      <c r="CZ133" s="24"/>
      <c r="DA133" s="24">
        <v>13640800</v>
      </c>
      <c r="DB133" s="24"/>
      <c r="DC133" s="24"/>
      <c r="DD133" s="24">
        <v>13640800</v>
      </c>
      <c r="DE133" s="24"/>
      <c r="DF133" s="24"/>
      <c r="DG133" s="24"/>
      <c r="DH133" s="24"/>
      <c r="DI133" s="24"/>
      <c r="DJ133" s="24"/>
      <c r="DK133" s="25" t="s">
        <v>58</v>
      </c>
    </row>
    <row r="134" spans="1:115" ht="382.5">
      <c r="A134" s="20" t="s">
        <v>198</v>
      </c>
      <c r="B134" s="21" t="s">
        <v>199</v>
      </c>
      <c r="C134" s="20" t="s">
        <v>200</v>
      </c>
      <c r="D134" s="22" t="s">
        <v>201</v>
      </c>
      <c r="E134" s="21" t="s">
        <v>173</v>
      </c>
      <c r="F134" s="23" t="s">
        <v>202</v>
      </c>
      <c r="G134" s="23" t="s">
        <v>205</v>
      </c>
      <c r="H134" s="23" t="s">
        <v>64</v>
      </c>
      <c r="I134" s="21" t="s">
        <v>176</v>
      </c>
      <c r="J134" s="20" t="s">
        <v>177</v>
      </c>
      <c r="K134" s="20" t="s">
        <v>178</v>
      </c>
      <c r="L134" s="20" t="s">
        <v>56</v>
      </c>
      <c r="M134" s="20"/>
      <c r="N134" s="20" t="s">
        <v>57</v>
      </c>
      <c r="O134" s="24">
        <v>50482000</v>
      </c>
      <c r="P134" s="24">
        <v>50482000</v>
      </c>
      <c r="Q134" s="24"/>
      <c r="R134" s="24"/>
      <c r="S134" s="24">
        <v>50482000</v>
      </c>
      <c r="T134" s="24">
        <v>50482000</v>
      </c>
      <c r="U134" s="24"/>
      <c r="V134" s="24"/>
      <c r="W134" s="24"/>
      <c r="X134" s="24"/>
      <c r="Y134" s="24">
        <v>80000000</v>
      </c>
      <c r="Z134" s="24"/>
      <c r="AA134" s="24">
        <v>80000000</v>
      </c>
      <c r="AB134" s="24"/>
      <c r="AC134" s="24"/>
      <c r="AD134" s="24">
        <v>20000000</v>
      </c>
      <c r="AE134" s="24"/>
      <c r="AF134" s="24">
        <v>20000000</v>
      </c>
      <c r="AG134" s="24"/>
      <c r="AH134" s="24"/>
      <c r="AI134" s="24">
        <v>20000000</v>
      </c>
      <c r="AJ134" s="24"/>
      <c r="AK134" s="24">
        <v>20000000</v>
      </c>
      <c r="AL134" s="24"/>
      <c r="AM134" s="24"/>
      <c r="AN134" s="24">
        <v>20000000</v>
      </c>
      <c r="AO134" s="24"/>
      <c r="AP134" s="24">
        <v>20000000</v>
      </c>
      <c r="AQ134" s="24"/>
      <c r="AR134" s="24"/>
      <c r="AS134" s="24">
        <v>50482000</v>
      </c>
      <c r="AT134" s="24">
        <v>50482000</v>
      </c>
      <c r="AU134" s="24"/>
      <c r="AV134" s="24"/>
      <c r="AW134" s="24">
        <v>50482000</v>
      </c>
      <c r="AX134" s="24">
        <v>50482000</v>
      </c>
      <c r="AY134" s="24"/>
      <c r="AZ134" s="24"/>
      <c r="BA134" s="24"/>
      <c r="BB134" s="24"/>
      <c r="BC134" s="24">
        <v>80000000</v>
      </c>
      <c r="BD134" s="24"/>
      <c r="BE134" s="24">
        <v>80000000</v>
      </c>
      <c r="BF134" s="24"/>
      <c r="BG134" s="24"/>
      <c r="BH134" s="24">
        <v>20000000</v>
      </c>
      <c r="BI134" s="24"/>
      <c r="BJ134" s="24">
        <v>20000000</v>
      </c>
      <c r="BK134" s="24"/>
      <c r="BL134" s="24"/>
      <c r="BM134" s="24">
        <v>20000000</v>
      </c>
      <c r="BN134" s="24"/>
      <c r="BO134" s="24">
        <v>20000000</v>
      </c>
      <c r="BP134" s="24"/>
      <c r="BQ134" s="24"/>
      <c r="BR134" s="24">
        <v>20000000</v>
      </c>
      <c r="BS134" s="24"/>
      <c r="BT134" s="24">
        <v>20000000</v>
      </c>
      <c r="BU134" s="24"/>
      <c r="BV134" s="24"/>
      <c r="BW134" s="24">
        <v>50482000</v>
      </c>
      <c r="BX134" s="24"/>
      <c r="BY134" s="24">
        <v>50482000</v>
      </c>
      <c r="BZ134" s="24"/>
      <c r="CA134" s="24"/>
      <c r="CB134" s="24">
        <v>80000000</v>
      </c>
      <c r="CC134" s="24"/>
      <c r="CD134" s="24">
        <v>80000000</v>
      </c>
      <c r="CE134" s="24"/>
      <c r="CF134" s="24"/>
      <c r="CG134" s="24">
        <v>20000000</v>
      </c>
      <c r="CH134" s="24"/>
      <c r="CI134" s="24">
        <v>20000000</v>
      </c>
      <c r="CJ134" s="24"/>
      <c r="CK134" s="24"/>
      <c r="CL134" s="24"/>
      <c r="CM134" s="24"/>
      <c r="CN134" s="24"/>
      <c r="CO134" s="24"/>
      <c r="CP134" s="24"/>
      <c r="CQ134" s="24">
        <v>50482000</v>
      </c>
      <c r="CR134" s="24"/>
      <c r="CS134" s="24">
        <v>50482000</v>
      </c>
      <c r="CT134" s="24"/>
      <c r="CU134" s="24"/>
      <c r="CV134" s="24">
        <v>80000000</v>
      </c>
      <c r="CW134" s="24"/>
      <c r="CX134" s="24">
        <v>80000000</v>
      </c>
      <c r="CY134" s="24"/>
      <c r="CZ134" s="24"/>
      <c r="DA134" s="24">
        <v>20000000</v>
      </c>
      <c r="DB134" s="24"/>
      <c r="DC134" s="24">
        <v>20000000</v>
      </c>
      <c r="DD134" s="24"/>
      <c r="DE134" s="24"/>
      <c r="DF134" s="24"/>
      <c r="DG134" s="24"/>
      <c r="DH134" s="24"/>
      <c r="DI134" s="24"/>
      <c r="DJ134" s="24"/>
      <c r="DK134" s="25" t="s">
        <v>58</v>
      </c>
    </row>
    <row r="135" spans="1:115" ht="382.5">
      <c r="A135" s="20" t="s">
        <v>198</v>
      </c>
      <c r="B135" s="21" t="s">
        <v>199</v>
      </c>
      <c r="C135" s="20" t="s">
        <v>200</v>
      </c>
      <c r="D135" s="22" t="s">
        <v>201</v>
      </c>
      <c r="E135" s="21" t="s">
        <v>173</v>
      </c>
      <c r="F135" s="23" t="s">
        <v>202</v>
      </c>
      <c r="G135" s="23" t="s">
        <v>206</v>
      </c>
      <c r="H135" s="23" t="s">
        <v>64</v>
      </c>
      <c r="I135" s="21" t="s">
        <v>176</v>
      </c>
      <c r="J135" s="20" t="s">
        <v>177</v>
      </c>
      <c r="K135" s="20" t="s">
        <v>178</v>
      </c>
      <c r="L135" s="20" t="s">
        <v>56</v>
      </c>
      <c r="M135" s="20"/>
      <c r="N135" s="20" t="s">
        <v>57</v>
      </c>
      <c r="O135" s="24">
        <v>1309501.25</v>
      </c>
      <c r="P135" s="24">
        <v>1309501.25</v>
      </c>
      <c r="Q135" s="24"/>
      <c r="R135" s="24"/>
      <c r="S135" s="24"/>
      <c r="T135" s="24"/>
      <c r="U135" s="24">
        <v>1309501.25</v>
      </c>
      <c r="V135" s="24">
        <v>1309501.25</v>
      </c>
      <c r="W135" s="24"/>
      <c r="X135" s="24"/>
      <c r="Y135" s="24">
        <v>1270000</v>
      </c>
      <c r="Z135" s="24"/>
      <c r="AA135" s="24"/>
      <c r="AB135" s="24">
        <v>1270000</v>
      </c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>
        <v>993862.25</v>
      </c>
      <c r="AT135" s="24">
        <v>993862.25</v>
      </c>
      <c r="AU135" s="24"/>
      <c r="AV135" s="24"/>
      <c r="AW135" s="24"/>
      <c r="AX135" s="24"/>
      <c r="AY135" s="24">
        <v>993862.25</v>
      </c>
      <c r="AZ135" s="24">
        <v>993862.25</v>
      </c>
      <c r="BA135" s="24"/>
      <c r="BB135" s="24"/>
      <c r="BC135" s="24">
        <v>1000000</v>
      </c>
      <c r="BD135" s="24"/>
      <c r="BE135" s="24"/>
      <c r="BF135" s="24">
        <v>1000000</v>
      </c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>
        <v>1309501.25</v>
      </c>
      <c r="BX135" s="24"/>
      <c r="BY135" s="24"/>
      <c r="BZ135" s="24">
        <v>1309501.25</v>
      </c>
      <c r="CA135" s="24"/>
      <c r="CB135" s="24">
        <v>1270000</v>
      </c>
      <c r="CC135" s="24"/>
      <c r="CD135" s="24"/>
      <c r="CE135" s="24">
        <v>1270000</v>
      </c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>
        <v>993862.25</v>
      </c>
      <c r="CR135" s="24"/>
      <c r="CS135" s="24"/>
      <c r="CT135" s="24">
        <v>993862.25</v>
      </c>
      <c r="CU135" s="24"/>
      <c r="CV135" s="24">
        <v>1000000</v>
      </c>
      <c r="CW135" s="24"/>
      <c r="CX135" s="24"/>
      <c r="CY135" s="24">
        <v>1000000</v>
      </c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5" t="s">
        <v>58</v>
      </c>
    </row>
    <row r="136" spans="1:115" ht="409.5">
      <c r="A136" s="20" t="s">
        <v>207</v>
      </c>
      <c r="B136" s="21" t="s">
        <v>208</v>
      </c>
      <c r="C136" s="20" t="s">
        <v>209</v>
      </c>
      <c r="D136" s="22" t="s">
        <v>210</v>
      </c>
      <c r="E136" s="21" t="s">
        <v>173</v>
      </c>
      <c r="F136" s="23" t="s">
        <v>202</v>
      </c>
      <c r="G136" s="23" t="s">
        <v>211</v>
      </c>
      <c r="H136" s="23" t="s">
        <v>64</v>
      </c>
      <c r="I136" s="21" t="s">
        <v>176</v>
      </c>
      <c r="J136" s="20" t="s">
        <v>177</v>
      </c>
      <c r="K136" s="20" t="s">
        <v>178</v>
      </c>
      <c r="L136" s="20" t="s">
        <v>56</v>
      </c>
      <c r="M136" s="20"/>
      <c r="N136" s="20" t="s">
        <v>57</v>
      </c>
      <c r="O136" s="24">
        <v>200.5</v>
      </c>
      <c r="P136" s="24">
        <v>200.5</v>
      </c>
      <c r="Q136" s="24"/>
      <c r="R136" s="24"/>
      <c r="S136" s="24"/>
      <c r="T136" s="24"/>
      <c r="U136" s="24">
        <v>200.5</v>
      </c>
      <c r="V136" s="24">
        <v>200.5</v>
      </c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>
        <v>200.5</v>
      </c>
      <c r="AT136" s="24">
        <v>200.5</v>
      </c>
      <c r="AU136" s="24"/>
      <c r="AV136" s="24"/>
      <c r="AW136" s="24"/>
      <c r="AX136" s="24"/>
      <c r="AY136" s="24">
        <v>200.5</v>
      </c>
      <c r="AZ136" s="24">
        <v>200.5</v>
      </c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>
        <v>200.5</v>
      </c>
      <c r="BX136" s="24"/>
      <c r="BY136" s="24"/>
      <c r="BZ136" s="24">
        <v>200.5</v>
      </c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>
        <v>200.5</v>
      </c>
      <c r="CR136" s="24"/>
      <c r="CS136" s="24"/>
      <c r="CT136" s="24">
        <v>200.5</v>
      </c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5" t="s">
        <v>58</v>
      </c>
    </row>
    <row r="137" spans="1:115" ht="409.5">
      <c r="A137" s="20" t="s">
        <v>207</v>
      </c>
      <c r="B137" s="21" t="s">
        <v>208</v>
      </c>
      <c r="C137" s="20" t="s">
        <v>209</v>
      </c>
      <c r="D137" s="22" t="s">
        <v>210</v>
      </c>
      <c r="E137" s="21" t="s">
        <v>173</v>
      </c>
      <c r="F137" s="23" t="s">
        <v>202</v>
      </c>
      <c r="G137" s="23" t="s">
        <v>212</v>
      </c>
      <c r="H137" s="23" t="s">
        <v>64</v>
      </c>
      <c r="I137" s="21" t="s">
        <v>176</v>
      </c>
      <c r="J137" s="20" t="s">
        <v>177</v>
      </c>
      <c r="K137" s="20" t="s">
        <v>178</v>
      </c>
      <c r="L137" s="20" t="s">
        <v>56</v>
      </c>
      <c r="M137" s="20"/>
      <c r="N137" s="20" t="s">
        <v>57</v>
      </c>
      <c r="O137" s="24">
        <v>439649.8</v>
      </c>
      <c r="P137" s="24">
        <v>439649.8</v>
      </c>
      <c r="Q137" s="24"/>
      <c r="R137" s="24"/>
      <c r="S137" s="24"/>
      <c r="T137" s="24"/>
      <c r="U137" s="24">
        <v>439649.8</v>
      </c>
      <c r="V137" s="24">
        <v>439649.8</v>
      </c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>
        <v>439649.8</v>
      </c>
      <c r="AT137" s="24">
        <v>439649.8</v>
      </c>
      <c r="AU137" s="24"/>
      <c r="AV137" s="24"/>
      <c r="AW137" s="24"/>
      <c r="AX137" s="24"/>
      <c r="AY137" s="24">
        <v>439649.8</v>
      </c>
      <c r="AZ137" s="24">
        <v>439649.8</v>
      </c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>
        <v>439649.8</v>
      </c>
      <c r="BX137" s="24"/>
      <c r="BY137" s="24"/>
      <c r="BZ137" s="24">
        <v>439649.8</v>
      </c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>
        <v>439649.8</v>
      </c>
      <c r="CR137" s="24"/>
      <c r="CS137" s="24"/>
      <c r="CT137" s="24">
        <v>439649.8</v>
      </c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5" t="s">
        <v>58</v>
      </c>
    </row>
    <row r="138" spans="1:115" ht="409.5">
      <c r="A138" s="20" t="s">
        <v>207</v>
      </c>
      <c r="B138" s="21" t="s">
        <v>208</v>
      </c>
      <c r="C138" s="20" t="s">
        <v>209</v>
      </c>
      <c r="D138" s="22" t="s">
        <v>210</v>
      </c>
      <c r="E138" s="21" t="s">
        <v>173</v>
      </c>
      <c r="F138" s="23" t="s">
        <v>202</v>
      </c>
      <c r="G138" s="23" t="s">
        <v>213</v>
      </c>
      <c r="H138" s="23" t="s">
        <v>64</v>
      </c>
      <c r="I138" s="21" t="s">
        <v>176</v>
      </c>
      <c r="J138" s="20" t="s">
        <v>177</v>
      </c>
      <c r="K138" s="20" t="s">
        <v>178</v>
      </c>
      <c r="L138" s="20" t="s">
        <v>56</v>
      </c>
      <c r="M138" s="20"/>
      <c r="N138" s="20" t="s">
        <v>57</v>
      </c>
      <c r="O138" s="24">
        <v>8353145.7</v>
      </c>
      <c r="P138" s="24">
        <v>8353145.7</v>
      </c>
      <c r="Q138" s="24">
        <v>7292289.33</v>
      </c>
      <c r="R138" s="24">
        <v>7292289.33</v>
      </c>
      <c r="S138" s="24">
        <v>122254.57</v>
      </c>
      <c r="T138" s="24">
        <v>122254.57</v>
      </c>
      <c r="U138" s="24">
        <v>938601.8</v>
      </c>
      <c r="V138" s="24">
        <v>938601.8</v>
      </c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>
        <v>8353145.7</v>
      </c>
      <c r="AT138" s="24">
        <v>8353145.7</v>
      </c>
      <c r="AU138" s="24">
        <v>7292289.33</v>
      </c>
      <c r="AV138" s="24">
        <v>7292289.33</v>
      </c>
      <c r="AW138" s="24">
        <v>122254.57</v>
      </c>
      <c r="AX138" s="24">
        <v>122254.57</v>
      </c>
      <c r="AY138" s="24">
        <v>938601.8</v>
      </c>
      <c r="AZ138" s="24">
        <v>938601.8</v>
      </c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>
        <v>8353145.7</v>
      </c>
      <c r="BX138" s="24">
        <v>7292289.33</v>
      </c>
      <c r="BY138" s="24">
        <v>122254.57</v>
      </c>
      <c r="BZ138" s="24">
        <v>938601.8</v>
      </c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>
        <v>8353145.7</v>
      </c>
      <c r="CR138" s="24">
        <v>7292289.33</v>
      </c>
      <c r="CS138" s="24">
        <v>122254.57</v>
      </c>
      <c r="CT138" s="24">
        <v>938601.8</v>
      </c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5" t="s">
        <v>58</v>
      </c>
    </row>
    <row r="139" spans="1:115" ht="281.25">
      <c r="A139" s="20" t="s">
        <v>214</v>
      </c>
      <c r="B139" s="21" t="s">
        <v>215</v>
      </c>
      <c r="C139" s="20" t="s">
        <v>216</v>
      </c>
      <c r="D139" s="22" t="s">
        <v>217</v>
      </c>
      <c r="E139" s="21" t="s">
        <v>49</v>
      </c>
      <c r="F139" s="23" t="s">
        <v>218</v>
      </c>
      <c r="G139" s="23" t="s">
        <v>219</v>
      </c>
      <c r="H139" s="23" t="s">
        <v>87</v>
      </c>
      <c r="I139" s="21" t="s">
        <v>220</v>
      </c>
      <c r="J139" s="20" t="s">
        <v>221</v>
      </c>
      <c r="K139" s="20" t="s">
        <v>222</v>
      </c>
      <c r="L139" s="20" t="s">
        <v>56</v>
      </c>
      <c r="M139" s="20" t="s">
        <v>91</v>
      </c>
      <c r="N139" s="20" t="s">
        <v>57</v>
      </c>
      <c r="O139" s="24">
        <v>240660.1</v>
      </c>
      <c r="P139" s="24">
        <v>240660.1</v>
      </c>
      <c r="Q139" s="24"/>
      <c r="R139" s="24"/>
      <c r="S139" s="24"/>
      <c r="T139" s="24"/>
      <c r="U139" s="24">
        <v>240660.1</v>
      </c>
      <c r="V139" s="24">
        <v>240660.1</v>
      </c>
      <c r="W139" s="24"/>
      <c r="X139" s="24"/>
      <c r="Y139" s="24">
        <v>360000</v>
      </c>
      <c r="Z139" s="24"/>
      <c r="AA139" s="24"/>
      <c r="AB139" s="24">
        <v>360000</v>
      </c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>
        <v>184640.1</v>
      </c>
      <c r="AT139" s="24">
        <v>184640.1</v>
      </c>
      <c r="AU139" s="24"/>
      <c r="AV139" s="24"/>
      <c r="AW139" s="24"/>
      <c r="AX139" s="24"/>
      <c r="AY139" s="24">
        <v>184640.1</v>
      </c>
      <c r="AZ139" s="24">
        <v>184640.1</v>
      </c>
      <c r="BA139" s="24"/>
      <c r="BB139" s="24"/>
      <c r="BC139" s="24">
        <v>360000</v>
      </c>
      <c r="BD139" s="24"/>
      <c r="BE139" s="24"/>
      <c r="BF139" s="24">
        <v>360000</v>
      </c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>
        <v>240660.1</v>
      </c>
      <c r="BX139" s="24"/>
      <c r="BY139" s="24"/>
      <c r="BZ139" s="24">
        <v>240660.1</v>
      </c>
      <c r="CA139" s="24"/>
      <c r="CB139" s="24">
        <v>360000</v>
      </c>
      <c r="CC139" s="24"/>
      <c r="CD139" s="24"/>
      <c r="CE139" s="24">
        <v>360000</v>
      </c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>
        <v>184640.1</v>
      </c>
      <c r="CR139" s="24"/>
      <c r="CS139" s="24"/>
      <c r="CT139" s="24">
        <v>184640.1</v>
      </c>
      <c r="CU139" s="24"/>
      <c r="CV139" s="24">
        <v>360000</v>
      </c>
      <c r="CW139" s="24"/>
      <c r="CX139" s="24"/>
      <c r="CY139" s="24">
        <v>360000</v>
      </c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5" t="s">
        <v>58</v>
      </c>
    </row>
    <row r="140" spans="1:115" ht="281.25">
      <c r="A140" s="20" t="s">
        <v>214</v>
      </c>
      <c r="B140" s="21" t="s">
        <v>215</v>
      </c>
      <c r="C140" s="20" t="s">
        <v>216</v>
      </c>
      <c r="D140" s="22" t="s">
        <v>217</v>
      </c>
      <c r="E140" s="21" t="s">
        <v>49</v>
      </c>
      <c r="F140" s="23" t="s">
        <v>218</v>
      </c>
      <c r="G140" s="23" t="s">
        <v>223</v>
      </c>
      <c r="H140" s="23" t="s">
        <v>132</v>
      </c>
      <c r="I140" s="21" t="s">
        <v>220</v>
      </c>
      <c r="J140" s="20" t="s">
        <v>221</v>
      </c>
      <c r="K140" s="20" t="s">
        <v>222</v>
      </c>
      <c r="L140" s="20" t="s">
        <v>56</v>
      </c>
      <c r="M140" s="20" t="s">
        <v>91</v>
      </c>
      <c r="N140" s="20" t="s">
        <v>57</v>
      </c>
      <c r="O140" s="24">
        <v>5773195.88</v>
      </c>
      <c r="P140" s="24">
        <v>5773195.88</v>
      </c>
      <c r="Q140" s="24">
        <v>5432000</v>
      </c>
      <c r="R140" s="24">
        <v>5432000</v>
      </c>
      <c r="S140" s="24">
        <v>168000</v>
      </c>
      <c r="T140" s="24">
        <v>168000</v>
      </c>
      <c r="U140" s="24">
        <v>173195.88</v>
      </c>
      <c r="V140" s="24">
        <v>173195.88</v>
      </c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>
        <v>5773195.88</v>
      </c>
      <c r="AT140" s="24">
        <v>5773195.88</v>
      </c>
      <c r="AU140" s="24">
        <v>5432000</v>
      </c>
      <c r="AV140" s="24">
        <v>5432000</v>
      </c>
      <c r="AW140" s="24">
        <v>168000</v>
      </c>
      <c r="AX140" s="24">
        <v>168000</v>
      </c>
      <c r="AY140" s="24">
        <v>173195.88</v>
      </c>
      <c r="AZ140" s="24">
        <v>173195.88</v>
      </c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>
        <v>5773195.88</v>
      </c>
      <c r="BX140" s="24">
        <v>5432000</v>
      </c>
      <c r="BY140" s="24">
        <v>168000</v>
      </c>
      <c r="BZ140" s="24">
        <v>173195.88</v>
      </c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>
        <v>5773195.88</v>
      </c>
      <c r="CR140" s="24">
        <v>5432000</v>
      </c>
      <c r="CS140" s="24">
        <v>168000</v>
      </c>
      <c r="CT140" s="24">
        <v>173195.88</v>
      </c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5" t="s">
        <v>58</v>
      </c>
    </row>
    <row r="141" spans="1:115" ht="281.25">
      <c r="A141" s="20" t="s">
        <v>214</v>
      </c>
      <c r="B141" s="21" t="s">
        <v>215</v>
      </c>
      <c r="C141" s="20" t="s">
        <v>216</v>
      </c>
      <c r="D141" s="22" t="s">
        <v>217</v>
      </c>
      <c r="E141" s="21" t="s">
        <v>49</v>
      </c>
      <c r="F141" s="23" t="s">
        <v>218</v>
      </c>
      <c r="G141" s="23" t="s">
        <v>224</v>
      </c>
      <c r="H141" s="23" t="s">
        <v>132</v>
      </c>
      <c r="I141" s="21" t="s">
        <v>220</v>
      </c>
      <c r="J141" s="20" t="s">
        <v>221</v>
      </c>
      <c r="K141" s="20" t="s">
        <v>222</v>
      </c>
      <c r="L141" s="20" t="s">
        <v>56</v>
      </c>
      <c r="M141" s="20" t="s">
        <v>91</v>
      </c>
      <c r="N141" s="20" t="s">
        <v>57</v>
      </c>
      <c r="O141" s="24">
        <v>2593902</v>
      </c>
      <c r="P141" s="24">
        <v>2593902</v>
      </c>
      <c r="Q141" s="24"/>
      <c r="R141" s="24"/>
      <c r="S141" s="24">
        <v>2593902</v>
      </c>
      <c r="T141" s="24">
        <v>2593902</v>
      </c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>
        <v>2593902</v>
      </c>
      <c r="AT141" s="24">
        <v>2593902</v>
      </c>
      <c r="AU141" s="24"/>
      <c r="AV141" s="24"/>
      <c r="AW141" s="24">
        <v>2593902</v>
      </c>
      <c r="AX141" s="24">
        <v>2593902</v>
      </c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>
        <v>2593902</v>
      </c>
      <c r="BX141" s="24"/>
      <c r="BY141" s="24">
        <v>2593902</v>
      </c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>
        <v>2593902</v>
      </c>
      <c r="CR141" s="24"/>
      <c r="CS141" s="24">
        <v>2593902</v>
      </c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5" t="s">
        <v>58</v>
      </c>
    </row>
    <row r="142" spans="1:115" ht="281.25">
      <c r="A142" s="20" t="s">
        <v>214</v>
      </c>
      <c r="B142" s="21" t="s">
        <v>215</v>
      </c>
      <c r="C142" s="20" t="s">
        <v>216</v>
      </c>
      <c r="D142" s="22" t="s">
        <v>217</v>
      </c>
      <c r="E142" s="21" t="s">
        <v>49</v>
      </c>
      <c r="F142" s="23" t="s">
        <v>218</v>
      </c>
      <c r="G142" s="23" t="s">
        <v>224</v>
      </c>
      <c r="H142" s="23" t="s">
        <v>132</v>
      </c>
      <c r="I142" s="21" t="s">
        <v>220</v>
      </c>
      <c r="J142" s="20" t="s">
        <v>221</v>
      </c>
      <c r="K142" s="20" t="s">
        <v>222</v>
      </c>
      <c r="L142" s="20" t="s">
        <v>56</v>
      </c>
      <c r="M142" s="20" t="s">
        <v>91</v>
      </c>
      <c r="N142" s="20" t="s">
        <v>57</v>
      </c>
      <c r="O142" s="24">
        <v>80223.77</v>
      </c>
      <c r="P142" s="24">
        <v>80223.77</v>
      </c>
      <c r="Q142" s="24"/>
      <c r="R142" s="24"/>
      <c r="S142" s="24">
        <v>80223.77</v>
      </c>
      <c r="T142" s="24">
        <v>80223.77</v>
      </c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>
        <v>80223.77</v>
      </c>
      <c r="AT142" s="24">
        <v>80223.77</v>
      </c>
      <c r="AU142" s="24"/>
      <c r="AV142" s="24"/>
      <c r="AW142" s="24">
        <v>80223.77</v>
      </c>
      <c r="AX142" s="24">
        <v>80223.77</v>
      </c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>
        <v>80223.77</v>
      </c>
      <c r="BX142" s="24"/>
      <c r="BY142" s="24">
        <v>80223.77</v>
      </c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>
        <v>80223.77</v>
      </c>
      <c r="CR142" s="24"/>
      <c r="CS142" s="24">
        <v>80223.77</v>
      </c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5" t="s">
        <v>58</v>
      </c>
    </row>
    <row r="143" spans="1:115" ht="135">
      <c r="A143" s="20" t="s">
        <v>225</v>
      </c>
      <c r="B143" s="21" t="s">
        <v>226</v>
      </c>
      <c r="C143" s="20" t="s">
        <v>47</v>
      </c>
      <c r="D143" s="22" t="s">
        <v>227</v>
      </c>
      <c r="E143" s="21" t="s">
        <v>49</v>
      </c>
      <c r="F143" s="23" t="s">
        <v>218</v>
      </c>
      <c r="G143" s="23" t="s">
        <v>69</v>
      </c>
      <c r="H143" s="23" t="s">
        <v>158</v>
      </c>
      <c r="I143" s="21" t="s">
        <v>228</v>
      </c>
      <c r="J143" s="20" t="s">
        <v>229</v>
      </c>
      <c r="K143" s="20" t="s">
        <v>230</v>
      </c>
      <c r="L143" s="20" t="s">
        <v>56</v>
      </c>
      <c r="M143" s="20" t="s">
        <v>91</v>
      </c>
      <c r="N143" s="20" t="s">
        <v>57</v>
      </c>
      <c r="O143" s="24">
        <v>8400</v>
      </c>
      <c r="P143" s="24">
        <v>8400</v>
      </c>
      <c r="Q143" s="24"/>
      <c r="R143" s="24"/>
      <c r="S143" s="24"/>
      <c r="T143" s="24"/>
      <c r="U143" s="24">
        <v>8400</v>
      </c>
      <c r="V143" s="24">
        <v>8400</v>
      </c>
      <c r="W143" s="24"/>
      <c r="X143" s="24"/>
      <c r="Y143" s="24">
        <v>9600</v>
      </c>
      <c r="Z143" s="24"/>
      <c r="AA143" s="24"/>
      <c r="AB143" s="24">
        <v>9600</v>
      </c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>
        <v>8400</v>
      </c>
      <c r="AT143" s="24">
        <v>8400</v>
      </c>
      <c r="AU143" s="24"/>
      <c r="AV143" s="24"/>
      <c r="AW143" s="24"/>
      <c r="AX143" s="24"/>
      <c r="AY143" s="24">
        <v>8400</v>
      </c>
      <c r="AZ143" s="24">
        <v>8400</v>
      </c>
      <c r="BA143" s="24"/>
      <c r="BB143" s="24"/>
      <c r="BC143" s="24">
        <v>9600</v>
      </c>
      <c r="BD143" s="24"/>
      <c r="BE143" s="24"/>
      <c r="BF143" s="24">
        <v>9600</v>
      </c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>
        <v>8400</v>
      </c>
      <c r="BX143" s="24"/>
      <c r="BY143" s="24"/>
      <c r="BZ143" s="24">
        <v>8400</v>
      </c>
      <c r="CA143" s="24"/>
      <c r="CB143" s="24">
        <v>9600</v>
      </c>
      <c r="CC143" s="24"/>
      <c r="CD143" s="24"/>
      <c r="CE143" s="24">
        <v>9600</v>
      </c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>
        <v>8400</v>
      </c>
      <c r="CR143" s="24"/>
      <c r="CS143" s="24"/>
      <c r="CT143" s="24">
        <v>8400</v>
      </c>
      <c r="CU143" s="24"/>
      <c r="CV143" s="24">
        <v>9600</v>
      </c>
      <c r="CW143" s="24"/>
      <c r="CX143" s="24"/>
      <c r="CY143" s="24">
        <v>9600</v>
      </c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5" t="s">
        <v>58</v>
      </c>
    </row>
    <row r="144" spans="1:115" ht="281.25">
      <c r="A144" s="20" t="s">
        <v>214</v>
      </c>
      <c r="B144" s="21" t="s">
        <v>215</v>
      </c>
      <c r="C144" s="20" t="s">
        <v>216</v>
      </c>
      <c r="D144" s="22" t="s">
        <v>217</v>
      </c>
      <c r="E144" s="21" t="s">
        <v>49</v>
      </c>
      <c r="F144" s="23" t="s">
        <v>218</v>
      </c>
      <c r="G144" s="23" t="s">
        <v>95</v>
      </c>
      <c r="H144" s="23" t="s">
        <v>105</v>
      </c>
      <c r="I144" s="21" t="s">
        <v>231</v>
      </c>
      <c r="J144" s="20" t="s">
        <v>232</v>
      </c>
      <c r="K144" s="20" t="s">
        <v>233</v>
      </c>
      <c r="L144" s="20" t="s">
        <v>56</v>
      </c>
      <c r="M144" s="20" t="s">
        <v>91</v>
      </c>
      <c r="N144" s="20" t="s">
        <v>57</v>
      </c>
      <c r="O144" s="24">
        <v>125235</v>
      </c>
      <c r="P144" s="24">
        <v>125235</v>
      </c>
      <c r="Q144" s="24"/>
      <c r="R144" s="24"/>
      <c r="S144" s="24"/>
      <c r="T144" s="24"/>
      <c r="U144" s="24">
        <v>125235</v>
      </c>
      <c r="V144" s="24">
        <v>125235</v>
      </c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>
        <v>125235</v>
      </c>
      <c r="AT144" s="24">
        <v>125235</v>
      </c>
      <c r="AU144" s="24"/>
      <c r="AV144" s="24"/>
      <c r="AW144" s="24"/>
      <c r="AX144" s="24"/>
      <c r="AY144" s="24">
        <v>125235</v>
      </c>
      <c r="AZ144" s="24">
        <v>125235</v>
      </c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>
        <v>125235</v>
      </c>
      <c r="BX144" s="24"/>
      <c r="BY144" s="24"/>
      <c r="BZ144" s="24">
        <v>125235</v>
      </c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>
        <v>125235</v>
      </c>
      <c r="CR144" s="24"/>
      <c r="CS144" s="24"/>
      <c r="CT144" s="24">
        <v>125235</v>
      </c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5" t="s">
        <v>58</v>
      </c>
    </row>
    <row r="145" spans="1:115" ht="281.25">
      <c r="A145" s="20" t="s">
        <v>214</v>
      </c>
      <c r="B145" s="21" t="s">
        <v>215</v>
      </c>
      <c r="C145" s="20" t="s">
        <v>216</v>
      </c>
      <c r="D145" s="22" t="s">
        <v>217</v>
      </c>
      <c r="E145" s="21" t="s">
        <v>49</v>
      </c>
      <c r="F145" s="23" t="s">
        <v>218</v>
      </c>
      <c r="G145" s="23" t="s">
        <v>95</v>
      </c>
      <c r="H145" s="23" t="s">
        <v>87</v>
      </c>
      <c r="I145" s="21" t="s">
        <v>220</v>
      </c>
      <c r="J145" s="20" t="s">
        <v>221</v>
      </c>
      <c r="K145" s="20" t="s">
        <v>222</v>
      </c>
      <c r="L145" s="20" t="s">
        <v>56</v>
      </c>
      <c r="M145" s="20" t="s">
        <v>91</v>
      </c>
      <c r="N145" s="20" t="s">
        <v>57</v>
      </c>
      <c r="O145" s="24">
        <v>40829</v>
      </c>
      <c r="P145" s="24">
        <v>40829</v>
      </c>
      <c r="Q145" s="24"/>
      <c r="R145" s="24"/>
      <c r="S145" s="24"/>
      <c r="T145" s="24"/>
      <c r="U145" s="24">
        <v>40829</v>
      </c>
      <c r="V145" s="24">
        <v>40829</v>
      </c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>
        <v>40829</v>
      </c>
      <c r="AT145" s="24">
        <v>40829</v>
      </c>
      <c r="AU145" s="24"/>
      <c r="AV145" s="24"/>
      <c r="AW145" s="24"/>
      <c r="AX145" s="24"/>
      <c r="AY145" s="24">
        <v>40829</v>
      </c>
      <c r="AZ145" s="24">
        <v>40829</v>
      </c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>
        <v>40829</v>
      </c>
      <c r="BX145" s="24"/>
      <c r="BY145" s="24"/>
      <c r="BZ145" s="24">
        <v>40829</v>
      </c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>
        <v>40829</v>
      </c>
      <c r="CR145" s="24"/>
      <c r="CS145" s="24"/>
      <c r="CT145" s="24">
        <v>40829</v>
      </c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5" t="s">
        <v>58</v>
      </c>
    </row>
    <row r="146" spans="1:115" ht="101.25">
      <c r="A146" s="20" t="s">
        <v>225</v>
      </c>
      <c r="B146" s="21" t="s">
        <v>226</v>
      </c>
      <c r="C146" s="20" t="s">
        <v>47</v>
      </c>
      <c r="D146" s="22" t="s">
        <v>227</v>
      </c>
      <c r="E146" s="21" t="s">
        <v>49</v>
      </c>
      <c r="F146" s="23" t="s">
        <v>218</v>
      </c>
      <c r="G146" s="23" t="s">
        <v>234</v>
      </c>
      <c r="H146" s="23" t="s">
        <v>163</v>
      </c>
      <c r="I146" s="21" t="s">
        <v>235</v>
      </c>
      <c r="J146" s="20" t="s">
        <v>236</v>
      </c>
      <c r="K146" s="20" t="s">
        <v>237</v>
      </c>
      <c r="L146" s="20" t="s">
        <v>56</v>
      </c>
      <c r="M146" s="20" t="s">
        <v>91</v>
      </c>
      <c r="N146" s="20" t="s">
        <v>57</v>
      </c>
      <c r="O146" s="24">
        <v>4457479.78</v>
      </c>
      <c r="P146" s="24">
        <v>4396949.09</v>
      </c>
      <c r="Q146" s="24"/>
      <c r="R146" s="24"/>
      <c r="S146" s="24"/>
      <c r="T146" s="24"/>
      <c r="U146" s="24">
        <v>4457479.78</v>
      </c>
      <c r="V146" s="24">
        <v>4396949.09</v>
      </c>
      <c r="W146" s="24"/>
      <c r="X146" s="24"/>
      <c r="Y146" s="24">
        <v>5263500</v>
      </c>
      <c r="Z146" s="24"/>
      <c r="AA146" s="24"/>
      <c r="AB146" s="24">
        <v>5263500</v>
      </c>
      <c r="AC146" s="24"/>
      <c r="AD146" s="24">
        <v>5263500</v>
      </c>
      <c r="AE146" s="24"/>
      <c r="AF146" s="24"/>
      <c r="AG146" s="24">
        <v>5263500</v>
      </c>
      <c r="AH146" s="24"/>
      <c r="AI146" s="24">
        <v>5263500</v>
      </c>
      <c r="AJ146" s="24"/>
      <c r="AK146" s="24"/>
      <c r="AL146" s="24">
        <v>5263500</v>
      </c>
      <c r="AM146" s="24"/>
      <c r="AN146" s="24">
        <v>5263500</v>
      </c>
      <c r="AO146" s="24"/>
      <c r="AP146" s="24"/>
      <c r="AQ146" s="24">
        <v>5263500</v>
      </c>
      <c r="AR146" s="24"/>
      <c r="AS146" s="24">
        <v>4457479.78</v>
      </c>
      <c r="AT146" s="24">
        <v>4396949.09</v>
      </c>
      <c r="AU146" s="24"/>
      <c r="AV146" s="24"/>
      <c r="AW146" s="24"/>
      <c r="AX146" s="24"/>
      <c r="AY146" s="24">
        <v>4457479.78</v>
      </c>
      <c r="AZ146" s="24">
        <v>4396949.09</v>
      </c>
      <c r="BA146" s="24"/>
      <c r="BB146" s="24"/>
      <c r="BC146" s="24">
        <v>5263500</v>
      </c>
      <c r="BD146" s="24"/>
      <c r="BE146" s="24"/>
      <c r="BF146" s="24">
        <v>5263500</v>
      </c>
      <c r="BG146" s="24"/>
      <c r="BH146" s="24">
        <v>5263500</v>
      </c>
      <c r="BI146" s="24"/>
      <c r="BJ146" s="24"/>
      <c r="BK146" s="24">
        <v>5263500</v>
      </c>
      <c r="BL146" s="24"/>
      <c r="BM146" s="24">
        <v>5263500</v>
      </c>
      <c r="BN146" s="24"/>
      <c r="BO146" s="24"/>
      <c r="BP146" s="24">
        <v>5263500</v>
      </c>
      <c r="BQ146" s="24"/>
      <c r="BR146" s="24">
        <v>5263500</v>
      </c>
      <c r="BS146" s="24"/>
      <c r="BT146" s="24"/>
      <c r="BU146" s="24">
        <v>5263500</v>
      </c>
      <c r="BV146" s="24"/>
      <c r="BW146" s="24">
        <v>4396949.09</v>
      </c>
      <c r="BX146" s="24"/>
      <c r="BY146" s="24"/>
      <c r="BZ146" s="24">
        <v>4396949.09</v>
      </c>
      <c r="CA146" s="24"/>
      <c r="CB146" s="24">
        <v>5263500</v>
      </c>
      <c r="CC146" s="24"/>
      <c r="CD146" s="24"/>
      <c r="CE146" s="24">
        <v>5263500</v>
      </c>
      <c r="CF146" s="24"/>
      <c r="CG146" s="24">
        <v>5263500</v>
      </c>
      <c r="CH146" s="24"/>
      <c r="CI146" s="24"/>
      <c r="CJ146" s="24">
        <v>5263500</v>
      </c>
      <c r="CK146" s="24"/>
      <c r="CL146" s="24"/>
      <c r="CM146" s="24"/>
      <c r="CN146" s="24"/>
      <c r="CO146" s="24"/>
      <c r="CP146" s="24"/>
      <c r="CQ146" s="24">
        <v>4396949.09</v>
      </c>
      <c r="CR146" s="24"/>
      <c r="CS146" s="24"/>
      <c r="CT146" s="24">
        <v>4396949.09</v>
      </c>
      <c r="CU146" s="24"/>
      <c r="CV146" s="24">
        <v>5263500</v>
      </c>
      <c r="CW146" s="24"/>
      <c r="CX146" s="24"/>
      <c r="CY146" s="24">
        <v>5263500</v>
      </c>
      <c r="CZ146" s="24"/>
      <c r="DA146" s="24">
        <v>5263500</v>
      </c>
      <c r="DB146" s="24"/>
      <c r="DC146" s="24"/>
      <c r="DD146" s="24">
        <v>5263500</v>
      </c>
      <c r="DE146" s="24"/>
      <c r="DF146" s="24"/>
      <c r="DG146" s="24"/>
      <c r="DH146" s="24"/>
      <c r="DI146" s="24"/>
      <c r="DJ146" s="24"/>
      <c r="DK146" s="25" t="s">
        <v>58</v>
      </c>
    </row>
    <row r="147" spans="1:115" ht="281.25">
      <c r="A147" s="20" t="s">
        <v>214</v>
      </c>
      <c r="B147" s="21" t="s">
        <v>215</v>
      </c>
      <c r="C147" s="20" t="s">
        <v>216</v>
      </c>
      <c r="D147" s="22" t="s">
        <v>217</v>
      </c>
      <c r="E147" s="21" t="s">
        <v>49</v>
      </c>
      <c r="F147" s="23" t="s">
        <v>218</v>
      </c>
      <c r="G147" s="23" t="s">
        <v>238</v>
      </c>
      <c r="H147" s="23" t="s">
        <v>105</v>
      </c>
      <c r="I147" s="21" t="s">
        <v>231</v>
      </c>
      <c r="J147" s="20" t="s">
        <v>232</v>
      </c>
      <c r="K147" s="20" t="s">
        <v>233</v>
      </c>
      <c r="L147" s="20" t="s">
        <v>56</v>
      </c>
      <c r="M147" s="20" t="s">
        <v>91</v>
      </c>
      <c r="N147" s="20" t="s">
        <v>57</v>
      </c>
      <c r="O147" s="24">
        <v>2678978.36</v>
      </c>
      <c r="P147" s="24">
        <v>2634651.58</v>
      </c>
      <c r="Q147" s="24"/>
      <c r="R147" s="24"/>
      <c r="S147" s="24"/>
      <c r="T147" s="24"/>
      <c r="U147" s="24">
        <v>2678978.36</v>
      </c>
      <c r="V147" s="24">
        <v>2634651.58</v>
      </c>
      <c r="W147" s="24"/>
      <c r="X147" s="24"/>
      <c r="Y147" s="24">
        <v>2847400</v>
      </c>
      <c r="Z147" s="24"/>
      <c r="AA147" s="24"/>
      <c r="AB147" s="24">
        <v>2847400</v>
      </c>
      <c r="AC147" s="24"/>
      <c r="AD147" s="24">
        <v>2847400</v>
      </c>
      <c r="AE147" s="24"/>
      <c r="AF147" s="24"/>
      <c r="AG147" s="24">
        <v>2847400</v>
      </c>
      <c r="AH147" s="24"/>
      <c r="AI147" s="24">
        <v>2847400</v>
      </c>
      <c r="AJ147" s="24"/>
      <c r="AK147" s="24"/>
      <c r="AL147" s="24">
        <v>2847400</v>
      </c>
      <c r="AM147" s="24"/>
      <c r="AN147" s="24">
        <v>2847400</v>
      </c>
      <c r="AO147" s="24"/>
      <c r="AP147" s="24"/>
      <c r="AQ147" s="24">
        <v>2847400</v>
      </c>
      <c r="AR147" s="24"/>
      <c r="AS147" s="24">
        <v>2678978.36</v>
      </c>
      <c r="AT147" s="24">
        <v>2634651.58</v>
      </c>
      <c r="AU147" s="24"/>
      <c r="AV147" s="24"/>
      <c r="AW147" s="24"/>
      <c r="AX147" s="24"/>
      <c r="AY147" s="24">
        <v>2678978.36</v>
      </c>
      <c r="AZ147" s="24">
        <v>2634651.58</v>
      </c>
      <c r="BA147" s="24"/>
      <c r="BB147" s="24"/>
      <c r="BC147" s="24">
        <v>2847400</v>
      </c>
      <c r="BD147" s="24"/>
      <c r="BE147" s="24"/>
      <c r="BF147" s="24">
        <v>2847400</v>
      </c>
      <c r="BG147" s="24"/>
      <c r="BH147" s="24">
        <v>2847400</v>
      </c>
      <c r="BI147" s="24"/>
      <c r="BJ147" s="24"/>
      <c r="BK147" s="24">
        <v>2847400</v>
      </c>
      <c r="BL147" s="24"/>
      <c r="BM147" s="24">
        <v>2847400</v>
      </c>
      <c r="BN147" s="24"/>
      <c r="BO147" s="24"/>
      <c r="BP147" s="24">
        <v>2847400</v>
      </c>
      <c r="BQ147" s="24"/>
      <c r="BR147" s="24">
        <v>2847400</v>
      </c>
      <c r="BS147" s="24"/>
      <c r="BT147" s="24"/>
      <c r="BU147" s="24">
        <v>2847400</v>
      </c>
      <c r="BV147" s="24"/>
      <c r="BW147" s="24">
        <v>2634651.58</v>
      </c>
      <c r="BX147" s="24"/>
      <c r="BY147" s="24"/>
      <c r="BZ147" s="24">
        <v>2634651.58</v>
      </c>
      <c r="CA147" s="24"/>
      <c r="CB147" s="24">
        <v>2847400</v>
      </c>
      <c r="CC147" s="24"/>
      <c r="CD147" s="24"/>
      <c r="CE147" s="24">
        <v>2847400</v>
      </c>
      <c r="CF147" s="24"/>
      <c r="CG147" s="24">
        <v>2847400</v>
      </c>
      <c r="CH147" s="24"/>
      <c r="CI147" s="24"/>
      <c r="CJ147" s="24">
        <v>2847400</v>
      </c>
      <c r="CK147" s="24"/>
      <c r="CL147" s="24"/>
      <c r="CM147" s="24"/>
      <c r="CN147" s="24"/>
      <c r="CO147" s="24"/>
      <c r="CP147" s="24"/>
      <c r="CQ147" s="24">
        <v>2634651.58</v>
      </c>
      <c r="CR147" s="24"/>
      <c r="CS147" s="24"/>
      <c r="CT147" s="24">
        <v>2634651.58</v>
      </c>
      <c r="CU147" s="24"/>
      <c r="CV147" s="24">
        <v>2847400</v>
      </c>
      <c r="CW147" s="24"/>
      <c r="CX147" s="24"/>
      <c r="CY147" s="24">
        <v>2847400</v>
      </c>
      <c r="CZ147" s="24"/>
      <c r="DA147" s="24">
        <v>2847400</v>
      </c>
      <c r="DB147" s="24"/>
      <c r="DC147" s="24"/>
      <c r="DD147" s="24">
        <v>2847400</v>
      </c>
      <c r="DE147" s="24"/>
      <c r="DF147" s="24"/>
      <c r="DG147" s="24"/>
      <c r="DH147" s="24"/>
      <c r="DI147" s="24"/>
      <c r="DJ147" s="24"/>
      <c r="DK147" s="25" t="s">
        <v>58</v>
      </c>
    </row>
    <row r="148" spans="1:115" ht="135">
      <c r="A148" s="20" t="s">
        <v>225</v>
      </c>
      <c r="B148" s="21" t="s">
        <v>226</v>
      </c>
      <c r="C148" s="20" t="s">
        <v>47</v>
      </c>
      <c r="D148" s="22" t="s">
        <v>227</v>
      </c>
      <c r="E148" s="21" t="s">
        <v>49</v>
      </c>
      <c r="F148" s="23" t="s">
        <v>218</v>
      </c>
      <c r="G148" s="23" t="s">
        <v>239</v>
      </c>
      <c r="H148" s="23" t="s">
        <v>158</v>
      </c>
      <c r="I148" s="21" t="s">
        <v>228</v>
      </c>
      <c r="J148" s="20" t="s">
        <v>229</v>
      </c>
      <c r="K148" s="20" t="s">
        <v>230</v>
      </c>
      <c r="L148" s="20" t="s">
        <v>56</v>
      </c>
      <c r="M148" s="20" t="s">
        <v>91</v>
      </c>
      <c r="N148" s="20" t="s">
        <v>57</v>
      </c>
      <c r="O148" s="24">
        <v>12000</v>
      </c>
      <c r="P148" s="24">
        <v>12000</v>
      </c>
      <c r="Q148" s="24"/>
      <c r="R148" s="24"/>
      <c r="S148" s="24"/>
      <c r="T148" s="24"/>
      <c r="U148" s="24">
        <v>12000</v>
      </c>
      <c r="V148" s="24">
        <v>12000</v>
      </c>
      <c r="W148" s="24"/>
      <c r="X148" s="24"/>
      <c r="Y148" s="24">
        <v>95000</v>
      </c>
      <c r="Z148" s="24"/>
      <c r="AA148" s="24"/>
      <c r="AB148" s="24">
        <v>95000</v>
      </c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>
        <v>12000</v>
      </c>
      <c r="AT148" s="24">
        <v>12000</v>
      </c>
      <c r="AU148" s="24"/>
      <c r="AV148" s="24"/>
      <c r="AW148" s="24"/>
      <c r="AX148" s="24"/>
      <c r="AY148" s="24">
        <v>12000</v>
      </c>
      <c r="AZ148" s="24">
        <v>12000</v>
      </c>
      <c r="BA148" s="24"/>
      <c r="BB148" s="24"/>
      <c r="BC148" s="24">
        <v>95000</v>
      </c>
      <c r="BD148" s="24"/>
      <c r="BE148" s="24"/>
      <c r="BF148" s="24">
        <v>95000</v>
      </c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>
        <v>12000</v>
      </c>
      <c r="BX148" s="24"/>
      <c r="BY148" s="24"/>
      <c r="BZ148" s="24">
        <v>12000</v>
      </c>
      <c r="CA148" s="24"/>
      <c r="CB148" s="24">
        <v>95000</v>
      </c>
      <c r="CC148" s="24"/>
      <c r="CD148" s="24"/>
      <c r="CE148" s="24">
        <v>95000</v>
      </c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>
        <v>12000</v>
      </c>
      <c r="CR148" s="24"/>
      <c r="CS148" s="24"/>
      <c r="CT148" s="24">
        <v>12000</v>
      </c>
      <c r="CU148" s="24"/>
      <c r="CV148" s="24">
        <v>95000</v>
      </c>
      <c r="CW148" s="24"/>
      <c r="CX148" s="24"/>
      <c r="CY148" s="24">
        <v>95000</v>
      </c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5" t="s">
        <v>58</v>
      </c>
    </row>
    <row r="149" spans="1:115" ht="281.25">
      <c r="A149" s="20" t="s">
        <v>214</v>
      </c>
      <c r="B149" s="21" t="s">
        <v>215</v>
      </c>
      <c r="C149" s="20" t="s">
        <v>216</v>
      </c>
      <c r="D149" s="22" t="s">
        <v>217</v>
      </c>
      <c r="E149" s="21" t="s">
        <v>49</v>
      </c>
      <c r="F149" s="23" t="s">
        <v>218</v>
      </c>
      <c r="G149" s="23" t="s">
        <v>240</v>
      </c>
      <c r="H149" s="23" t="s">
        <v>64</v>
      </c>
      <c r="I149" s="21" t="s">
        <v>231</v>
      </c>
      <c r="J149" s="20" t="s">
        <v>232</v>
      </c>
      <c r="K149" s="20" t="s">
        <v>233</v>
      </c>
      <c r="L149" s="20" t="s">
        <v>56</v>
      </c>
      <c r="M149" s="20" t="s">
        <v>91</v>
      </c>
      <c r="N149" s="20" t="s">
        <v>57</v>
      </c>
      <c r="O149" s="24">
        <v>1512000</v>
      </c>
      <c r="P149" s="24">
        <v>1512000</v>
      </c>
      <c r="Q149" s="24"/>
      <c r="R149" s="24"/>
      <c r="S149" s="24"/>
      <c r="T149" s="24"/>
      <c r="U149" s="24">
        <v>1512000</v>
      </c>
      <c r="V149" s="24">
        <v>1512000</v>
      </c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>
        <v>1512000</v>
      </c>
      <c r="AT149" s="24">
        <v>1512000</v>
      </c>
      <c r="AU149" s="24"/>
      <c r="AV149" s="24"/>
      <c r="AW149" s="24"/>
      <c r="AX149" s="24"/>
      <c r="AY149" s="24">
        <v>1512000</v>
      </c>
      <c r="AZ149" s="24">
        <v>1512000</v>
      </c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>
        <v>1512000</v>
      </c>
      <c r="BX149" s="24"/>
      <c r="BY149" s="24"/>
      <c r="BZ149" s="24">
        <v>1512000</v>
      </c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>
        <v>1512000</v>
      </c>
      <c r="CR149" s="24"/>
      <c r="CS149" s="24"/>
      <c r="CT149" s="24">
        <v>1512000</v>
      </c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5" t="s">
        <v>58</v>
      </c>
    </row>
    <row r="150" spans="1:115" ht="281.25">
      <c r="A150" s="20" t="s">
        <v>214</v>
      </c>
      <c r="B150" s="21" t="s">
        <v>215</v>
      </c>
      <c r="C150" s="20" t="s">
        <v>216</v>
      </c>
      <c r="D150" s="22" t="s">
        <v>217</v>
      </c>
      <c r="E150" s="21" t="s">
        <v>49</v>
      </c>
      <c r="F150" s="23" t="s">
        <v>218</v>
      </c>
      <c r="G150" s="23" t="s">
        <v>240</v>
      </c>
      <c r="H150" s="23" t="s">
        <v>87</v>
      </c>
      <c r="I150" s="21" t="s">
        <v>220</v>
      </c>
      <c r="J150" s="20" t="s">
        <v>221</v>
      </c>
      <c r="K150" s="20" t="s">
        <v>222</v>
      </c>
      <c r="L150" s="20" t="s">
        <v>56</v>
      </c>
      <c r="M150" s="20" t="s">
        <v>91</v>
      </c>
      <c r="N150" s="20" t="s">
        <v>57</v>
      </c>
      <c r="O150" s="24">
        <v>168385.7</v>
      </c>
      <c r="P150" s="24">
        <v>168385.7</v>
      </c>
      <c r="Q150" s="24"/>
      <c r="R150" s="24"/>
      <c r="S150" s="24"/>
      <c r="T150" s="24"/>
      <c r="U150" s="24">
        <v>168385.7</v>
      </c>
      <c r="V150" s="24">
        <v>168385.7</v>
      </c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>
        <v>168385.7</v>
      </c>
      <c r="AT150" s="24">
        <v>168385.7</v>
      </c>
      <c r="AU150" s="24"/>
      <c r="AV150" s="24"/>
      <c r="AW150" s="24"/>
      <c r="AX150" s="24"/>
      <c r="AY150" s="24">
        <v>168385.7</v>
      </c>
      <c r="AZ150" s="24">
        <v>168385.7</v>
      </c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>
        <v>168385.7</v>
      </c>
      <c r="BX150" s="24"/>
      <c r="BY150" s="24"/>
      <c r="BZ150" s="24">
        <v>168385.7</v>
      </c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>
        <v>168385.7</v>
      </c>
      <c r="CR150" s="24"/>
      <c r="CS150" s="24"/>
      <c r="CT150" s="24">
        <v>168385.7</v>
      </c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5" t="s">
        <v>58</v>
      </c>
    </row>
    <row r="151" spans="1:115" ht="281.25">
      <c r="A151" s="20" t="s">
        <v>214</v>
      </c>
      <c r="B151" s="21" t="s">
        <v>215</v>
      </c>
      <c r="C151" s="20" t="s">
        <v>216</v>
      </c>
      <c r="D151" s="22" t="s">
        <v>217</v>
      </c>
      <c r="E151" s="21" t="s">
        <v>49</v>
      </c>
      <c r="F151" s="23" t="s">
        <v>218</v>
      </c>
      <c r="G151" s="23" t="s">
        <v>140</v>
      </c>
      <c r="H151" s="23" t="s">
        <v>87</v>
      </c>
      <c r="I151" s="21" t="s">
        <v>220</v>
      </c>
      <c r="J151" s="20" t="s">
        <v>221</v>
      </c>
      <c r="K151" s="20" t="s">
        <v>222</v>
      </c>
      <c r="L151" s="20" t="s">
        <v>56</v>
      </c>
      <c r="M151" s="20" t="s">
        <v>91</v>
      </c>
      <c r="N151" s="20" t="s">
        <v>57</v>
      </c>
      <c r="O151" s="24">
        <v>39940</v>
      </c>
      <c r="P151" s="24">
        <v>39940</v>
      </c>
      <c r="Q151" s="24"/>
      <c r="R151" s="24"/>
      <c r="S151" s="24"/>
      <c r="T151" s="24"/>
      <c r="U151" s="24">
        <v>39940</v>
      </c>
      <c r="V151" s="24">
        <v>39940</v>
      </c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>
        <v>4950</v>
      </c>
      <c r="AT151" s="24">
        <v>4950</v>
      </c>
      <c r="AU151" s="24"/>
      <c r="AV151" s="24"/>
      <c r="AW151" s="24"/>
      <c r="AX151" s="24"/>
      <c r="AY151" s="24">
        <v>4950</v>
      </c>
      <c r="AZ151" s="24">
        <v>4950</v>
      </c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>
        <v>39940</v>
      </c>
      <c r="BX151" s="24"/>
      <c r="BY151" s="24"/>
      <c r="BZ151" s="24">
        <v>39940</v>
      </c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>
        <v>4950</v>
      </c>
      <c r="CR151" s="24"/>
      <c r="CS151" s="24"/>
      <c r="CT151" s="24">
        <v>4950</v>
      </c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5" t="s">
        <v>58</v>
      </c>
    </row>
    <row r="152" spans="1:115" ht="123.75">
      <c r="A152" s="20" t="s">
        <v>59</v>
      </c>
      <c r="B152" s="21" t="s">
        <v>60</v>
      </c>
      <c r="C152" s="20" t="s">
        <v>47</v>
      </c>
      <c r="D152" s="22" t="s">
        <v>61</v>
      </c>
      <c r="E152" s="21" t="s">
        <v>79</v>
      </c>
      <c r="F152" s="23" t="s">
        <v>241</v>
      </c>
      <c r="G152" s="23" t="s">
        <v>242</v>
      </c>
      <c r="H152" s="23" t="s">
        <v>243</v>
      </c>
      <c r="I152" s="21" t="s">
        <v>80</v>
      </c>
      <c r="J152" s="20" t="s">
        <v>81</v>
      </c>
      <c r="K152" s="20" t="s">
        <v>82</v>
      </c>
      <c r="L152" s="20" t="s">
        <v>56</v>
      </c>
      <c r="M152" s="20" t="s">
        <v>83</v>
      </c>
      <c r="N152" s="20" t="s">
        <v>57</v>
      </c>
      <c r="O152" s="24">
        <v>913819.1</v>
      </c>
      <c r="P152" s="24">
        <v>913819.1</v>
      </c>
      <c r="Q152" s="24"/>
      <c r="R152" s="24"/>
      <c r="S152" s="24"/>
      <c r="T152" s="24"/>
      <c r="U152" s="24">
        <v>913819.1</v>
      </c>
      <c r="V152" s="24">
        <v>913819.1</v>
      </c>
      <c r="W152" s="24"/>
      <c r="X152" s="24"/>
      <c r="Y152" s="24">
        <v>667288.4</v>
      </c>
      <c r="Z152" s="24"/>
      <c r="AA152" s="24"/>
      <c r="AB152" s="24">
        <v>667288.4</v>
      </c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>
        <v>913819.1</v>
      </c>
      <c r="BX152" s="24"/>
      <c r="BY152" s="24"/>
      <c r="BZ152" s="24">
        <v>913819.1</v>
      </c>
      <c r="CA152" s="24"/>
      <c r="CB152" s="24">
        <v>667288.4</v>
      </c>
      <c r="CC152" s="24"/>
      <c r="CD152" s="24"/>
      <c r="CE152" s="24">
        <v>667288.4</v>
      </c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5" t="s">
        <v>58</v>
      </c>
    </row>
    <row r="153" spans="1:115" ht="371.25">
      <c r="A153" s="20" t="s">
        <v>244</v>
      </c>
      <c r="B153" s="21" t="s">
        <v>245</v>
      </c>
      <c r="C153" s="20" t="s">
        <v>246</v>
      </c>
      <c r="D153" s="22" t="s">
        <v>247</v>
      </c>
      <c r="E153" s="21" t="s">
        <v>49</v>
      </c>
      <c r="F153" s="23" t="s">
        <v>241</v>
      </c>
      <c r="G153" s="23" t="s">
        <v>242</v>
      </c>
      <c r="H153" s="23" t="s">
        <v>243</v>
      </c>
      <c r="I153" s="21" t="s">
        <v>97</v>
      </c>
      <c r="J153" s="20" t="s">
        <v>98</v>
      </c>
      <c r="K153" s="20" t="s">
        <v>67</v>
      </c>
      <c r="L153" s="20" t="s">
        <v>56</v>
      </c>
      <c r="M153" s="20" t="s">
        <v>68</v>
      </c>
      <c r="N153" s="20" t="s">
        <v>57</v>
      </c>
      <c r="O153" s="24">
        <v>4616289.06</v>
      </c>
      <c r="P153" s="24">
        <v>4616289.06</v>
      </c>
      <c r="Q153" s="24"/>
      <c r="R153" s="24"/>
      <c r="S153" s="24"/>
      <c r="T153" s="24"/>
      <c r="U153" s="24">
        <v>4616289.06</v>
      </c>
      <c r="V153" s="24">
        <v>4616289.06</v>
      </c>
      <c r="W153" s="24"/>
      <c r="X153" s="24"/>
      <c r="Y153" s="24">
        <v>4225851</v>
      </c>
      <c r="Z153" s="24"/>
      <c r="AA153" s="24"/>
      <c r="AB153" s="24">
        <v>4225851</v>
      </c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>
        <v>4616289.06</v>
      </c>
      <c r="BX153" s="24"/>
      <c r="BY153" s="24"/>
      <c r="BZ153" s="24">
        <v>4616289.06</v>
      </c>
      <c r="CA153" s="24"/>
      <c r="CB153" s="24">
        <v>4225851</v>
      </c>
      <c r="CC153" s="24"/>
      <c r="CD153" s="24"/>
      <c r="CE153" s="24">
        <v>4225851</v>
      </c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5" t="s">
        <v>58</v>
      </c>
    </row>
    <row r="154" spans="1:115" ht="123.75">
      <c r="A154" s="20" t="s">
        <v>59</v>
      </c>
      <c r="B154" s="21" t="s">
        <v>60</v>
      </c>
      <c r="C154" s="20" t="s">
        <v>47</v>
      </c>
      <c r="D154" s="22" t="s">
        <v>61</v>
      </c>
      <c r="E154" s="21" t="s">
        <v>79</v>
      </c>
      <c r="F154" s="23" t="s">
        <v>241</v>
      </c>
      <c r="G154" s="23" t="s">
        <v>248</v>
      </c>
      <c r="H154" s="23" t="s">
        <v>243</v>
      </c>
      <c r="I154" s="21" t="s">
        <v>80</v>
      </c>
      <c r="J154" s="20" t="s">
        <v>81</v>
      </c>
      <c r="K154" s="20" t="s">
        <v>82</v>
      </c>
      <c r="L154" s="20" t="s">
        <v>56</v>
      </c>
      <c r="M154" s="20" t="s">
        <v>83</v>
      </c>
      <c r="N154" s="20" t="s">
        <v>57</v>
      </c>
      <c r="O154" s="24">
        <v>11566113</v>
      </c>
      <c r="P154" s="24">
        <v>11566113</v>
      </c>
      <c r="Q154" s="24"/>
      <c r="R154" s="24"/>
      <c r="S154" s="24"/>
      <c r="T154" s="24"/>
      <c r="U154" s="24"/>
      <c r="V154" s="24"/>
      <c r="W154" s="24">
        <v>11566113</v>
      </c>
      <c r="X154" s="24">
        <v>11566113</v>
      </c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>
        <v>11566113</v>
      </c>
      <c r="BX154" s="24"/>
      <c r="BY154" s="24"/>
      <c r="BZ154" s="24"/>
      <c r="CA154" s="24">
        <v>11566113</v>
      </c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5" t="s">
        <v>58</v>
      </c>
    </row>
    <row r="155" spans="1:115" ht="123.75">
      <c r="A155" s="20" t="s">
        <v>59</v>
      </c>
      <c r="B155" s="21" t="s">
        <v>60</v>
      </c>
      <c r="C155" s="20" t="s">
        <v>47</v>
      </c>
      <c r="D155" s="22" t="s">
        <v>61</v>
      </c>
      <c r="E155" s="21" t="s">
        <v>79</v>
      </c>
      <c r="F155" s="23" t="s">
        <v>241</v>
      </c>
      <c r="G155" s="23" t="s">
        <v>249</v>
      </c>
      <c r="H155" s="23" t="s">
        <v>243</v>
      </c>
      <c r="I155" s="21" t="s">
        <v>80</v>
      </c>
      <c r="J155" s="20" t="s">
        <v>81</v>
      </c>
      <c r="K155" s="20" t="s">
        <v>82</v>
      </c>
      <c r="L155" s="20" t="s">
        <v>56</v>
      </c>
      <c r="M155" s="20" t="s">
        <v>83</v>
      </c>
      <c r="N155" s="20" t="s">
        <v>57</v>
      </c>
      <c r="O155" s="24">
        <v>357714</v>
      </c>
      <c r="P155" s="24">
        <v>357714</v>
      </c>
      <c r="Q155" s="24"/>
      <c r="R155" s="24"/>
      <c r="S155" s="24">
        <v>357714</v>
      </c>
      <c r="T155" s="24">
        <v>357714</v>
      </c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>
        <v>357714</v>
      </c>
      <c r="BX155" s="24"/>
      <c r="BY155" s="24">
        <v>357714</v>
      </c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5" t="s">
        <v>58</v>
      </c>
    </row>
    <row r="156" spans="1:115" ht="123.75">
      <c r="A156" s="20" t="s">
        <v>59</v>
      </c>
      <c r="B156" s="21" t="s">
        <v>60</v>
      </c>
      <c r="C156" s="20" t="s">
        <v>47</v>
      </c>
      <c r="D156" s="22" t="s">
        <v>61</v>
      </c>
      <c r="E156" s="21" t="s">
        <v>79</v>
      </c>
      <c r="F156" s="23" t="s">
        <v>241</v>
      </c>
      <c r="G156" s="23" t="s">
        <v>250</v>
      </c>
      <c r="H156" s="23" t="s">
        <v>243</v>
      </c>
      <c r="I156" s="21" t="s">
        <v>80</v>
      </c>
      <c r="J156" s="20" t="s">
        <v>81</v>
      </c>
      <c r="K156" s="20" t="s">
        <v>82</v>
      </c>
      <c r="L156" s="20" t="s">
        <v>56</v>
      </c>
      <c r="M156" s="20" t="s">
        <v>83</v>
      </c>
      <c r="N156" s="20" t="s">
        <v>57</v>
      </c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>
        <v>68155332.62</v>
      </c>
      <c r="Z156" s="24"/>
      <c r="AA156" s="24"/>
      <c r="AB156" s="24"/>
      <c r="AC156" s="24">
        <v>68155332.62</v>
      </c>
      <c r="AD156" s="24">
        <v>43398079.87</v>
      </c>
      <c r="AE156" s="24"/>
      <c r="AF156" s="24"/>
      <c r="AG156" s="24"/>
      <c r="AH156" s="24">
        <v>43398079.87</v>
      </c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>
        <v>68155332.62</v>
      </c>
      <c r="CC156" s="24"/>
      <c r="CD156" s="24"/>
      <c r="CE156" s="24"/>
      <c r="CF156" s="24">
        <v>68155332.62</v>
      </c>
      <c r="CG156" s="24">
        <v>43398079.87</v>
      </c>
      <c r="CH156" s="24"/>
      <c r="CI156" s="24"/>
      <c r="CJ156" s="24"/>
      <c r="CK156" s="24">
        <v>43398079.87</v>
      </c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5" t="s">
        <v>58</v>
      </c>
    </row>
    <row r="157" spans="1:115" ht="123.75">
      <c r="A157" s="20" t="s">
        <v>59</v>
      </c>
      <c r="B157" s="21" t="s">
        <v>60</v>
      </c>
      <c r="C157" s="20" t="s">
        <v>47</v>
      </c>
      <c r="D157" s="22" t="s">
        <v>61</v>
      </c>
      <c r="E157" s="21" t="s">
        <v>79</v>
      </c>
      <c r="F157" s="23" t="s">
        <v>241</v>
      </c>
      <c r="G157" s="23" t="s">
        <v>251</v>
      </c>
      <c r="H157" s="23" t="s">
        <v>243</v>
      </c>
      <c r="I157" s="21" t="s">
        <v>80</v>
      </c>
      <c r="J157" s="20" t="s">
        <v>81</v>
      </c>
      <c r="K157" s="20" t="s">
        <v>82</v>
      </c>
      <c r="L157" s="20" t="s">
        <v>56</v>
      </c>
      <c r="M157" s="20" t="s">
        <v>83</v>
      </c>
      <c r="N157" s="20" t="s">
        <v>57</v>
      </c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>
        <v>8697398.88</v>
      </c>
      <c r="Z157" s="24"/>
      <c r="AA157" s="24">
        <v>8697398.88</v>
      </c>
      <c r="AB157" s="24"/>
      <c r="AC157" s="24"/>
      <c r="AD157" s="24">
        <v>8266300.93</v>
      </c>
      <c r="AE157" s="24"/>
      <c r="AF157" s="24">
        <v>8266300.93</v>
      </c>
      <c r="AG157" s="24"/>
      <c r="AH157" s="24"/>
      <c r="AI157" s="24">
        <v>25059328</v>
      </c>
      <c r="AJ157" s="24"/>
      <c r="AK157" s="24">
        <v>25059328</v>
      </c>
      <c r="AL157" s="24"/>
      <c r="AM157" s="24"/>
      <c r="AN157" s="24">
        <v>25059328</v>
      </c>
      <c r="AO157" s="24"/>
      <c r="AP157" s="24">
        <v>25059328</v>
      </c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>
        <v>8697398.88</v>
      </c>
      <c r="CC157" s="24"/>
      <c r="CD157" s="24">
        <v>8697398.88</v>
      </c>
      <c r="CE157" s="24"/>
      <c r="CF157" s="24"/>
      <c r="CG157" s="24">
        <v>8266300.93</v>
      </c>
      <c r="CH157" s="24"/>
      <c r="CI157" s="24">
        <v>8266300.93</v>
      </c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5" t="s">
        <v>58</v>
      </c>
    </row>
    <row r="158" spans="1:115" ht="371.25">
      <c r="A158" s="20" t="s">
        <v>169</v>
      </c>
      <c r="B158" s="21" t="s">
        <v>170</v>
      </c>
      <c r="C158" s="20" t="s">
        <v>171</v>
      </c>
      <c r="D158" s="22" t="s">
        <v>172</v>
      </c>
      <c r="E158" s="21" t="s">
        <v>173</v>
      </c>
      <c r="F158" s="23" t="s">
        <v>241</v>
      </c>
      <c r="G158" s="23" t="s">
        <v>136</v>
      </c>
      <c r="H158" s="23" t="s">
        <v>64</v>
      </c>
      <c r="I158" s="21" t="s">
        <v>176</v>
      </c>
      <c r="J158" s="20" t="s">
        <v>177</v>
      </c>
      <c r="K158" s="20" t="s">
        <v>178</v>
      </c>
      <c r="L158" s="20" t="s">
        <v>56</v>
      </c>
      <c r="M158" s="20"/>
      <c r="N158" s="20" t="s">
        <v>57</v>
      </c>
      <c r="O158" s="24">
        <v>45000</v>
      </c>
      <c r="P158" s="24">
        <v>45000</v>
      </c>
      <c r="Q158" s="24"/>
      <c r="R158" s="24"/>
      <c r="S158" s="24"/>
      <c r="T158" s="24"/>
      <c r="U158" s="24">
        <v>45000</v>
      </c>
      <c r="V158" s="24">
        <v>45000</v>
      </c>
      <c r="W158" s="24"/>
      <c r="X158" s="24"/>
      <c r="Y158" s="24">
        <v>299410</v>
      </c>
      <c r="Z158" s="24"/>
      <c r="AA158" s="24"/>
      <c r="AB158" s="24">
        <v>299410</v>
      </c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>
        <v>45000</v>
      </c>
      <c r="AT158" s="24">
        <v>45000</v>
      </c>
      <c r="AU158" s="24"/>
      <c r="AV158" s="24"/>
      <c r="AW158" s="24"/>
      <c r="AX158" s="24"/>
      <c r="AY158" s="24">
        <v>45000</v>
      </c>
      <c r="AZ158" s="24">
        <v>45000</v>
      </c>
      <c r="BA158" s="24"/>
      <c r="BB158" s="24"/>
      <c r="BC158" s="24">
        <v>299410</v>
      </c>
      <c r="BD158" s="24"/>
      <c r="BE158" s="24"/>
      <c r="BF158" s="24">
        <v>299410</v>
      </c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>
        <v>45000</v>
      </c>
      <c r="BX158" s="24"/>
      <c r="BY158" s="24"/>
      <c r="BZ158" s="24">
        <v>45000</v>
      </c>
      <c r="CA158" s="24"/>
      <c r="CB158" s="24">
        <v>299410</v>
      </c>
      <c r="CC158" s="24"/>
      <c r="CD158" s="24"/>
      <c r="CE158" s="24">
        <v>299410</v>
      </c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>
        <v>45000</v>
      </c>
      <c r="CR158" s="24"/>
      <c r="CS158" s="24"/>
      <c r="CT158" s="24">
        <v>45000</v>
      </c>
      <c r="CU158" s="24"/>
      <c r="CV158" s="24">
        <v>299410</v>
      </c>
      <c r="CW158" s="24"/>
      <c r="CX158" s="24"/>
      <c r="CY158" s="24">
        <v>299410</v>
      </c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5" t="s">
        <v>58</v>
      </c>
    </row>
    <row r="159" spans="1:115" ht="123.75">
      <c r="A159" s="20" t="s">
        <v>59</v>
      </c>
      <c r="B159" s="21" t="s">
        <v>60</v>
      </c>
      <c r="C159" s="20" t="s">
        <v>47</v>
      </c>
      <c r="D159" s="22" t="s">
        <v>61</v>
      </c>
      <c r="E159" s="21" t="s">
        <v>79</v>
      </c>
      <c r="F159" s="23" t="s">
        <v>241</v>
      </c>
      <c r="G159" s="23" t="s">
        <v>137</v>
      </c>
      <c r="H159" s="23" t="s">
        <v>64</v>
      </c>
      <c r="I159" s="21" t="s">
        <v>80</v>
      </c>
      <c r="J159" s="20" t="s">
        <v>81</v>
      </c>
      <c r="K159" s="20" t="s">
        <v>82</v>
      </c>
      <c r="L159" s="20" t="s">
        <v>56</v>
      </c>
      <c r="M159" s="20" t="s">
        <v>83</v>
      </c>
      <c r="N159" s="20" t="s">
        <v>57</v>
      </c>
      <c r="O159" s="24">
        <v>667478.34</v>
      </c>
      <c r="P159" s="24">
        <v>667478.34</v>
      </c>
      <c r="Q159" s="24"/>
      <c r="R159" s="24"/>
      <c r="S159" s="24"/>
      <c r="T159" s="24"/>
      <c r="U159" s="24">
        <v>667478.34</v>
      </c>
      <c r="V159" s="24">
        <v>667478.34</v>
      </c>
      <c r="W159" s="24"/>
      <c r="X159" s="24"/>
      <c r="Y159" s="24">
        <v>551600</v>
      </c>
      <c r="Z159" s="24"/>
      <c r="AA159" s="24"/>
      <c r="AB159" s="24">
        <v>551600</v>
      </c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>
        <v>667478.34</v>
      </c>
      <c r="AT159" s="24">
        <v>667478.34</v>
      </c>
      <c r="AU159" s="24"/>
      <c r="AV159" s="24"/>
      <c r="AW159" s="24"/>
      <c r="AX159" s="24"/>
      <c r="AY159" s="24">
        <v>667478.34</v>
      </c>
      <c r="AZ159" s="24">
        <v>667478.34</v>
      </c>
      <c r="BA159" s="24"/>
      <c r="BB159" s="24"/>
      <c r="BC159" s="24">
        <v>551600</v>
      </c>
      <c r="BD159" s="24"/>
      <c r="BE159" s="24"/>
      <c r="BF159" s="24">
        <v>551600</v>
      </c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>
        <v>667478.34</v>
      </c>
      <c r="BX159" s="24"/>
      <c r="BY159" s="24"/>
      <c r="BZ159" s="24">
        <v>667478.34</v>
      </c>
      <c r="CA159" s="24"/>
      <c r="CB159" s="24">
        <v>551600</v>
      </c>
      <c r="CC159" s="24"/>
      <c r="CD159" s="24"/>
      <c r="CE159" s="24">
        <v>551600</v>
      </c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>
        <v>667478.34</v>
      </c>
      <c r="CR159" s="24"/>
      <c r="CS159" s="24"/>
      <c r="CT159" s="24">
        <v>667478.34</v>
      </c>
      <c r="CU159" s="24"/>
      <c r="CV159" s="24">
        <v>551600</v>
      </c>
      <c r="CW159" s="24"/>
      <c r="CX159" s="24"/>
      <c r="CY159" s="24">
        <v>551600</v>
      </c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5" t="s">
        <v>58</v>
      </c>
    </row>
    <row r="160" spans="1:115" ht="371.25">
      <c r="A160" s="20" t="s">
        <v>169</v>
      </c>
      <c r="B160" s="21" t="s">
        <v>170</v>
      </c>
      <c r="C160" s="20" t="s">
        <v>171</v>
      </c>
      <c r="D160" s="22" t="s">
        <v>172</v>
      </c>
      <c r="E160" s="21" t="s">
        <v>173</v>
      </c>
      <c r="F160" s="23" t="s">
        <v>252</v>
      </c>
      <c r="G160" s="23" t="s">
        <v>134</v>
      </c>
      <c r="H160" s="23" t="s">
        <v>127</v>
      </c>
      <c r="I160" s="21" t="s">
        <v>176</v>
      </c>
      <c r="J160" s="20" t="s">
        <v>177</v>
      </c>
      <c r="K160" s="20" t="s">
        <v>178</v>
      </c>
      <c r="L160" s="20" t="s">
        <v>56</v>
      </c>
      <c r="M160" s="20"/>
      <c r="N160" s="20" t="s">
        <v>57</v>
      </c>
      <c r="O160" s="24">
        <v>758747.74</v>
      </c>
      <c r="P160" s="24">
        <v>758747.74</v>
      </c>
      <c r="Q160" s="24"/>
      <c r="R160" s="24"/>
      <c r="S160" s="24"/>
      <c r="T160" s="24"/>
      <c r="U160" s="24">
        <v>758747.74</v>
      </c>
      <c r="V160" s="24">
        <v>758747.74</v>
      </c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>
        <v>758747.74</v>
      </c>
      <c r="BX160" s="24"/>
      <c r="BY160" s="24"/>
      <c r="BZ160" s="24">
        <v>758747.74</v>
      </c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5" t="s">
        <v>58</v>
      </c>
    </row>
    <row r="161" spans="1:115" ht="371.25">
      <c r="A161" s="20" t="s">
        <v>169</v>
      </c>
      <c r="B161" s="21" t="s">
        <v>170</v>
      </c>
      <c r="C161" s="20" t="s">
        <v>171</v>
      </c>
      <c r="D161" s="22" t="s">
        <v>172</v>
      </c>
      <c r="E161" s="21" t="s">
        <v>173</v>
      </c>
      <c r="F161" s="23" t="s">
        <v>252</v>
      </c>
      <c r="G161" s="23" t="s">
        <v>134</v>
      </c>
      <c r="H161" s="23" t="s">
        <v>64</v>
      </c>
      <c r="I161" s="21" t="s">
        <v>176</v>
      </c>
      <c r="J161" s="20" t="s">
        <v>177</v>
      </c>
      <c r="K161" s="20" t="s">
        <v>178</v>
      </c>
      <c r="L161" s="20" t="s">
        <v>56</v>
      </c>
      <c r="M161" s="20"/>
      <c r="N161" s="20" t="s">
        <v>57</v>
      </c>
      <c r="O161" s="24">
        <v>73045.64</v>
      </c>
      <c r="P161" s="24">
        <v>73045.64</v>
      </c>
      <c r="Q161" s="24"/>
      <c r="R161" s="24"/>
      <c r="S161" s="24"/>
      <c r="T161" s="24"/>
      <c r="U161" s="24">
        <v>73045.64</v>
      </c>
      <c r="V161" s="24">
        <v>73045.64</v>
      </c>
      <c r="W161" s="24"/>
      <c r="X161" s="24"/>
      <c r="Y161" s="24">
        <v>1500000</v>
      </c>
      <c r="Z161" s="24"/>
      <c r="AA161" s="24"/>
      <c r="AB161" s="24">
        <v>1500000</v>
      </c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>
        <v>73045.64</v>
      </c>
      <c r="AT161" s="24">
        <v>73045.64</v>
      </c>
      <c r="AU161" s="24"/>
      <c r="AV161" s="24"/>
      <c r="AW161" s="24"/>
      <c r="AX161" s="24"/>
      <c r="AY161" s="24">
        <v>73045.64</v>
      </c>
      <c r="AZ161" s="24">
        <v>73045.64</v>
      </c>
      <c r="BA161" s="24"/>
      <c r="BB161" s="24"/>
      <c r="BC161" s="24">
        <v>1500000</v>
      </c>
      <c r="BD161" s="24"/>
      <c r="BE161" s="24"/>
      <c r="BF161" s="24">
        <v>1500000</v>
      </c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>
        <v>73045.64</v>
      </c>
      <c r="BX161" s="24"/>
      <c r="BY161" s="24"/>
      <c r="BZ161" s="24">
        <v>73045.64</v>
      </c>
      <c r="CA161" s="24"/>
      <c r="CB161" s="24">
        <v>1500000</v>
      </c>
      <c r="CC161" s="24"/>
      <c r="CD161" s="24"/>
      <c r="CE161" s="24">
        <v>1500000</v>
      </c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>
        <v>73045.64</v>
      </c>
      <c r="CR161" s="24"/>
      <c r="CS161" s="24"/>
      <c r="CT161" s="24">
        <v>73045.64</v>
      </c>
      <c r="CU161" s="24"/>
      <c r="CV161" s="24">
        <v>1500000</v>
      </c>
      <c r="CW161" s="24"/>
      <c r="CX161" s="24"/>
      <c r="CY161" s="24">
        <v>1500000</v>
      </c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5" t="s">
        <v>58</v>
      </c>
    </row>
    <row r="162" spans="1:115" ht="371.25">
      <c r="A162" s="20" t="s">
        <v>169</v>
      </c>
      <c r="B162" s="21" t="s">
        <v>170</v>
      </c>
      <c r="C162" s="20" t="s">
        <v>171</v>
      </c>
      <c r="D162" s="22" t="s">
        <v>172</v>
      </c>
      <c r="E162" s="21" t="s">
        <v>173</v>
      </c>
      <c r="F162" s="23" t="s">
        <v>252</v>
      </c>
      <c r="G162" s="23" t="s">
        <v>253</v>
      </c>
      <c r="H162" s="23" t="s">
        <v>64</v>
      </c>
      <c r="I162" s="21" t="s">
        <v>254</v>
      </c>
      <c r="J162" s="20" t="s">
        <v>255</v>
      </c>
      <c r="K162" s="20" t="s">
        <v>256</v>
      </c>
      <c r="L162" s="20" t="s">
        <v>56</v>
      </c>
      <c r="M162" s="20" t="s">
        <v>257</v>
      </c>
      <c r="N162" s="20" t="s">
        <v>57</v>
      </c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>
        <v>22384.81</v>
      </c>
      <c r="Z162" s="24"/>
      <c r="AA162" s="24"/>
      <c r="AB162" s="24">
        <v>22384.81</v>
      </c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>
        <v>22384.81</v>
      </c>
      <c r="BD162" s="24"/>
      <c r="BE162" s="24"/>
      <c r="BF162" s="24">
        <v>22384.81</v>
      </c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>
        <v>22384.81</v>
      </c>
      <c r="CC162" s="24"/>
      <c r="CD162" s="24"/>
      <c r="CE162" s="24">
        <v>22384.81</v>
      </c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>
        <v>22384.81</v>
      </c>
      <c r="CW162" s="24"/>
      <c r="CX162" s="24"/>
      <c r="CY162" s="24">
        <v>22384.81</v>
      </c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5" t="s">
        <v>58</v>
      </c>
    </row>
    <row r="163" spans="1:115" ht="371.25">
      <c r="A163" s="20" t="s">
        <v>169</v>
      </c>
      <c r="B163" s="21" t="s">
        <v>170</v>
      </c>
      <c r="C163" s="20" t="s">
        <v>171</v>
      </c>
      <c r="D163" s="22" t="s">
        <v>172</v>
      </c>
      <c r="E163" s="21" t="s">
        <v>173</v>
      </c>
      <c r="F163" s="23" t="s">
        <v>252</v>
      </c>
      <c r="G163" s="23" t="s">
        <v>258</v>
      </c>
      <c r="H163" s="23" t="s">
        <v>127</v>
      </c>
      <c r="I163" s="21" t="s">
        <v>176</v>
      </c>
      <c r="J163" s="20" t="s">
        <v>177</v>
      </c>
      <c r="K163" s="20" t="s">
        <v>178</v>
      </c>
      <c r="L163" s="20" t="s">
        <v>56</v>
      </c>
      <c r="M163" s="20"/>
      <c r="N163" s="20" t="s">
        <v>57</v>
      </c>
      <c r="O163" s="24">
        <v>709100</v>
      </c>
      <c r="P163" s="24">
        <v>663729.65</v>
      </c>
      <c r="Q163" s="24"/>
      <c r="R163" s="24"/>
      <c r="S163" s="24">
        <v>709100</v>
      </c>
      <c r="T163" s="24">
        <v>663729.65</v>
      </c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>
        <v>663729.65</v>
      </c>
      <c r="BX163" s="24"/>
      <c r="BY163" s="24">
        <v>663729.65</v>
      </c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5" t="s">
        <v>58</v>
      </c>
    </row>
    <row r="164" spans="1:115" ht="371.25">
      <c r="A164" s="20" t="s">
        <v>169</v>
      </c>
      <c r="B164" s="21" t="s">
        <v>170</v>
      </c>
      <c r="C164" s="20" t="s">
        <v>171</v>
      </c>
      <c r="D164" s="22" t="s">
        <v>172</v>
      </c>
      <c r="E164" s="21" t="s">
        <v>173</v>
      </c>
      <c r="F164" s="23" t="s">
        <v>252</v>
      </c>
      <c r="G164" s="23" t="s">
        <v>259</v>
      </c>
      <c r="H164" s="23" t="s">
        <v>64</v>
      </c>
      <c r="I164" s="21" t="s">
        <v>176</v>
      </c>
      <c r="J164" s="20" t="s">
        <v>177</v>
      </c>
      <c r="K164" s="20" t="s">
        <v>178</v>
      </c>
      <c r="L164" s="20" t="s">
        <v>56</v>
      </c>
      <c r="M164" s="20"/>
      <c r="N164" s="20" t="s">
        <v>57</v>
      </c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>
        <v>570000</v>
      </c>
      <c r="Z164" s="24"/>
      <c r="AA164" s="24">
        <v>570000</v>
      </c>
      <c r="AB164" s="24"/>
      <c r="AC164" s="24"/>
      <c r="AD164" s="24"/>
      <c r="AE164" s="24"/>
      <c r="AF164" s="24"/>
      <c r="AG164" s="24"/>
      <c r="AH164" s="24"/>
      <c r="AI164" s="24">
        <v>5694800</v>
      </c>
      <c r="AJ164" s="24"/>
      <c r="AK164" s="24">
        <v>5694800</v>
      </c>
      <c r="AL164" s="24"/>
      <c r="AM164" s="24"/>
      <c r="AN164" s="24">
        <v>5694800</v>
      </c>
      <c r="AO164" s="24"/>
      <c r="AP164" s="24">
        <v>5694800</v>
      </c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>
        <v>570000</v>
      </c>
      <c r="BD164" s="24"/>
      <c r="BE164" s="24">
        <v>570000</v>
      </c>
      <c r="BF164" s="24"/>
      <c r="BG164" s="24"/>
      <c r="BH164" s="24"/>
      <c r="BI164" s="24"/>
      <c r="BJ164" s="24"/>
      <c r="BK164" s="24"/>
      <c r="BL164" s="24"/>
      <c r="BM164" s="24">
        <v>5694800</v>
      </c>
      <c r="BN164" s="24"/>
      <c r="BO164" s="24">
        <v>5694800</v>
      </c>
      <c r="BP164" s="24"/>
      <c r="BQ164" s="24"/>
      <c r="BR164" s="24">
        <v>5694800</v>
      </c>
      <c r="BS164" s="24"/>
      <c r="BT164" s="24">
        <v>5694800</v>
      </c>
      <c r="BU164" s="24"/>
      <c r="BV164" s="24"/>
      <c r="BW164" s="24"/>
      <c r="BX164" s="24"/>
      <c r="BY164" s="24"/>
      <c r="BZ164" s="24"/>
      <c r="CA164" s="24"/>
      <c r="CB164" s="24">
        <v>570000</v>
      </c>
      <c r="CC164" s="24"/>
      <c r="CD164" s="24">
        <v>570000</v>
      </c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>
        <v>570000</v>
      </c>
      <c r="CW164" s="24"/>
      <c r="CX164" s="24">
        <v>570000</v>
      </c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5" t="s">
        <v>58</v>
      </c>
    </row>
    <row r="165" spans="1:115" ht="371.25">
      <c r="A165" s="20" t="s">
        <v>169</v>
      </c>
      <c r="B165" s="21" t="s">
        <v>170</v>
      </c>
      <c r="C165" s="20" t="s">
        <v>171</v>
      </c>
      <c r="D165" s="22" t="s">
        <v>172</v>
      </c>
      <c r="E165" s="21" t="s">
        <v>173</v>
      </c>
      <c r="F165" s="23" t="s">
        <v>252</v>
      </c>
      <c r="G165" s="23" t="s">
        <v>260</v>
      </c>
      <c r="H165" s="23" t="s">
        <v>64</v>
      </c>
      <c r="I165" s="21" t="s">
        <v>176</v>
      </c>
      <c r="J165" s="20" t="s">
        <v>177</v>
      </c>
      <c r="K165" s="20" t="s">
        <v>178</v>
      </c>
      <c r="L165" s="20" t="s">
        <v>56</v>
      </c>
      <c r="M165" s="20"/>
      <c r="N165" s="20" t="s">
        <v>57</v>
      </c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>
        <v>9110400</v>
      </c>
      <c r="AE165" s="24"/>
      <c r="AF165" s="24">
        <v>9110400</v>
      </c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>
        <v>9110400</v>
      </c>
      <c r="BI165" s="24"/>
      <c r="BJ165" s="24">
        <v>9110400</v>
      </c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>
        <v>9110400</v>
      </c>
      <c r="CH165" s="24"/>
      <c r="CI165" s="24">
        <v>9110400</v>
      </c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>
        <v>9110400</v>
      </c>
      <c r="DB165" s="24"/>
      <c r="DC165" s="24">
        <v>9110400</v>
      </c>
      <c r="DD165" s="24"/>
      <c r="DE165" s="24"/>
      <c r="DF165" s="24"/>
      <c r="DG165" s="24"/>
      <c r="DH165" s="24"/>
      <c r="DI165" s="24"/>
      <c r="DJ165" s="24"/>
      <c r="DK165" s="25" t="s">
        <v>58</v>
      </c>
    </row>
    <row r="166" spans="1:115" ht="371.25">
      <c r="A166" s="20" t="s">
        <v>169</v>
      </c>
      <c r="B166" s="21" t="s">
        <v>170</v>
      </c>
      <c r="C166" s="20" t="s">
        <v>171</v>
      </c>
      <c r="D166" s="22" t="s">
        <v>172</v>
      </c>
      <c r="E166" s="21" t="s">
        <v>173</v>
      </c>
      <c r="F166" s="23" t="s">
        <v>252</v>
      </c>
      <c r="G166" s="23" t="s">
        <v>261</v>
      </c>
      <c r="H166" s="23" t="s">
        <v>132</v>
      </c>
      <c r="I166" s="21" t="s">
        <v>254</v>
      </c>
      <c r="J166" s="20" t="s">
        <v>255</v>
      </c>
      <c r="K166" s="20" t="s">
        <v>256</v>
      </c>
      <c r="L166" s="20" t="s">
        <v>56</v>
      </c>
      <c r="M166" s="20" t="s">
        <v>257</v>
      </c>
      <c r="N166" s="20" t="s">
        <v>57</v>
      </c>
      <c r="O166" s="24">
        <v>96312096.6</v>
      </c>
      <c r="P166" s="24">
        <v>96312096.6</v>
      </c>
      <c r="Q166" s="24"/>
      <c r="R166" s="24"/>
      <c r="S166" s="24"/>
      <c r="T166" s="24"/>
      <c r="U166" s="24">
        <v>96312096.6</v>
      </c>
      <c r="V166" s="24">
        <v>96312096.6</v>
      </c>
      <c r="W166" s="24"/>
      <c r="X166" s="24"/>
      <c r="Y166" s="24">
        <v>2006697.38</v>
      </c>
      <c r="Z166" s="24"/>
      <c r="AA166" s="24"/>
      <c r="AB166" s="24">
        <v>2006697.38</v>
      </c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>
        <v>96312096.6</v>
      </c>
      <c r="AT166" s="24">
        <v>96312096.6</v>
      </c>
      <c r="AU166" s="24"/>
      <c r="AV166" s="24"/>
      <c r="AW166" s="24"/>
      <c r="AX166" s="24"/>
      <c r="AY166" s="24">
        <v>96312096.6</v>
      </c>
      <c r="AZ166" s="24">
        <v>96312096.6</v>
      </c>
      <c r="BA166" s="24"/>
      <c r="BB166" s="24"/>
      <c r="BC166" s="24">
        <v>2006697.38</v>
      </c>
      <c r="BD166" s="24"/>
      <c r="BE166" s="24"/>
      <c r="BF166" s="24">
        <v>2006697.38</v>
      </c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>
        <v>96312096.6</v>
      </c>
      <c r="BX166" s="24"/>
      <c r="BY166" s="24"/>
      <c r="BZ166" s="24">
        <v>96312096.6</v>
      </c>
      <c r="CA166" s="24"/>
      <c r="CB166" s="24">
        <v>2006697.38</v>
      </c>
      <c r="CC166" s="24"/>
      <c r="CD166" s="24"/>
      <c r="CE166" s="24">
        <v>2006697.38</v>
      </c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>
        <v>96312096.6</v>
      </c>
      <c r="CR166" s="24"/>
      <c r="CS166" s="24"/>
      <c r="CT166" s="24">
        <v>96312096.6</v>
      </c>
      <c r="CU166" s="24"/>
      <c r="CV166" s="24">
        <v>2006697.38</v>
      </c>
      <c r="CW166" s="24"/>
      <c r="CX166" s="24"/>
      <c r="CY166" s="24">
        <v>2006697.38</v>
      </c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5" t="s">
        <v>58</v>
      </c>
    </row>
    <row r="167" spans="1:115" ht="371.25">
      <c r="A167" s="20" t="s">
        <v>169</v>
      </c>
      <c r="B167" s="21" t="s">
        <v>170</v>
      </c>
      <c r="C167" s="20" t="s">
        <v>171</v>
      </c>
      <c r="D167" s="22" t="s">
        <v>172</v>
      </c>
      <c r="E167" s="21" t="s">
        <v>173</v>
      </c>
      <c r="F167" s="23" t="s">
        <v>252</v>
      </c>
      <c r="G167" s="23" t="s">
        <v>262</v>
      </c>
      <c r="H167" s="23" t="s">
        <v>132</v>
      </c>
      <c r="I167" s="21" t="s">
        <v>254</v>
      </c>
      <c r="J167" s="20" t="s">
        <v>255</v>
      </c>
      <c r="K167" s="20" t="s">
        <v>256</v>
      </c>
      <c r="L167" s="20" t="s">
        <v>56</v>
      </c>
      <c r="M167" s="20" t="s">
        <v>257</v>
      </c>
      <c r="N167" s="20" t="s">
        <v>57</v>
      </c>
      <c r="O167" s="24">
        <v>26404895.19</v>
      </c>
      <c r="P167" s="24">
        <v>22227003.87</v>
      </c>
      <c r="Q167" s="24"/>
      <c r="R167" s="24"/>
      <c r="S167" s="24"/>
      <c r="T167" s="24"/>
      <c r="U167" s="24">
        <v>26404895.19</v>
      </c>
      <c r="V167" s="24">
        <v>22227003.87</v>
      </c>
      <c r="W167" s="24"/>
      <c r="X167" s="24"/>
      <c r="Y167" s="24">
        <v>9915250.58</v>
      </c>
      <c r="Z167" s="24"/>
      <c r="AA167" s="24"/>
      <c r="AB167" s="24">
        <v>9915250.58</v>
      </c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>
        <v>26404895.19</v>
      </c>
      <c r="AT167" s="24">
        <v>22227003.87</v>
      </c>
      <c r="AU167" s="24"/>
      <c r="AV167" s="24"/>
      <c r="AW167" s="24"/>
      <c r="AX167" s="24"/>
      <c r="AY167" s="24">
        <v>26404895.19</v>
      </c>
      <c r="AZ167" s="24">
        <v>22227003.87</v>
      </c>
      <c r="BA167" s="24"/>
      <c r="BB167" s="24"/>
      <c r="BC167" s="24">
        <v>9915250.58</v>
      </c>
      <c r="BD167" s="24"/>
      <c r="BE167" s="24"/>
      <c r="BF167" s="24">
        <v>9915250.58</v>
      </c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>
        <v>22227003.87</v>
      </c>
      <c r="BX167" s="24"/>
      <c r="BY167" s="24"/>
      <c r="BZ167" s="24">
        <v>22227003.87</v>
      </c>
      <c r="CA167" s="24"/>
      <c r="CB167" s="24">
        <v>9915250.58</v>
      </c>
      <c r="CC167" s="24"/>
      <c r="CD167" s="24"/>
      <c r="CE167" s="24">
        <v>9915250.58</v>
      </c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>
        <v>22227003.87</v>
      </c>
      <c r="CR167" s="24"/>
      <c r="CS167" s="24"/>
      <c r="CT167" s="24">
        <v>22227003.87</v>
      </c>
      <c r="CU167" s="24"/>
      <c r="CV167" s="24">
        <v>9915250.58</v>
      </c>
      <c r="CW167" s="24"/>
      <c r="CX167" s="24"/>
      <c r="CY167" s="24">
        <v>9915250.58</v>
      </c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5" t="s">
        <v>58</v>
      </c>
    </row>
    <row r="168" spans="1:115" ht="371.25">
      <c r="A168" s="20" t="s">
        <v>169</v>
      </c>
      <c r="B168" s="21" t="s">
        <v>170</v>
      </c>
      <c r="C168" s="20" t="s">
        <v>171</v>
      </c>
      <c r="D168" s="22" t="s">
        <v>172</v>
      </c>
      <c r="E168" s="21" t="s">
        <v>173</v>
      </c>
      <c r="F168" s="23" t="s">
        <v>252</v>
      </c>
      <c r="G168" s="23" t="s">
        <v>139</v>
      </c>
      <c r="H168" s="23" t="s">
        <v>64</v>
      </c>
      <c r="I168" s="21" t="s">
        <v>254</v>
      </c>
      <c r="J168" s="20" t="s">
        <v>255</v>
      </c>
      <c r="K168" s="20" t="s">
        <v>256</v>
      </c>
      <c r="L168" s="20" t="s">
        <v>56</v>
      </c>
      <c r="M168" s="20" t="s">
        <v>257</v>
      </c>
      <c r="N168" s="20" t="s">
        <v>57</v>
      </c>
      <c r="O168" s="24">
        <v>196000</v>
      </c>
      <c r="P168" s="24">
        <v>196000</v>
      </c>
      <c r="Q168" s="24"/>
      <c r="R168" s="24"/>
      <c r="S168" s="24"/>
      <c r="T168" s="24"/>
      <c r="U168" s="24">
        <v>196000</v>
      </c>
      <c r="V168" s="24">
        <v>196000</v>
      </c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>
        <v>196000</v>
      </c>
      <c r="AT168" s="24">
        <v>196000</v>
      </c>
      <c r="AU168" s="24"/>
      <c r="AV168" s="24"/>
      <c r="AW168" s="24"/>
      <c r="AX168" s="24"/>
      <c r="AY168" s="24">
        <v>196000</v>
      </c>
      <c r="AZ168" s="24">
        <v>196000</v>
      </c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>
        <v>196000</v>
      </c>
      <c r="BX168" s="24"/>
      <c r="BY168" s="24"/>
      <c r="BZ168" s="24">
        <v>196000</v>
      </c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>
        <v>196000</v>
      </c>
      <c r="CR168" s="24"/>
      <c r="CS168" s="24"/>
      <c r="CT168" s="24">
        <v>196000</v>
      </c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5" t="s">
        <v>58</v>
      </c>
    </row>
    <row r="169" spans="1:115" ht="371.25">
      <c r="A169" s="20" t="s">
        <v>169</v>
      </c>
      <c r="B169" s="21" t="s">
        <v>170</v>
      </c>
      <c r="C169" s="20" t="s">
        <v>171</v>
      </c>
      <c r="D169" s="22" t="s">
        <v>172</v>
      </c>
      <c r="E169" s="21" t="s">
        <v>173</v>
      </c>
      <c r="F169" s="23" t="s">
        <v>252</v>
      </c>
      <c r="G169" s="23" t="s">
        <v>263</v>
      </c>
      <c r="H169" s="23" t="s">
        <v>64</v>
      </c>
      <c r="I169" s="21" t="s">
        <v>176</v>
      </c>
      <c r="J169" s="20" t="s">
        <v>177</v>
      </c>
      <c r="K169" s="20" t="s">
        <v>178</v>
      </c>
      <c r="L169" s="20" t="s">
        <v>56</v>
      </c>
      <c r="M169" s="20"/>
      <c r="N169" s="20" t="s">
        <v>57</v>
      </c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>
        <v>1916100</v>
      </c>
      <c r="AE169" s="24"/>
      <c r="AF169" s="24">
        <v>1916100</v>
      </c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>
        <v>1916100</v>
      </c>
      <c r="BI169" s="24"/>
      <c r="BJ169" s="24">
        <v>1916100</v>
      </c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>
        <v>1916100</v>
      </c>
      <c r="CH169" s="24"/>
      <c r="CI169" s="24">
        <v>1916100</v>
      </c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>
        <v>1916100</v>
      </c>
      <c r="DB169" s="24"/>
      <c r="DC169" s="24">
        <v>1916100</v>
      </c>
      <c r="DD169" s="24"/>
      <c r="DE169" s="24"/>
      <c r="DF169" s="24"/>
      <c r="DG169" s="24"/>
      <c r="DH169" s="24"/>
      <c r="DI169" s="24"/>
      <c r="DJ169" s="24"/>
      <c r="DK169" s="25" t="s">
        <v>58</v>
      </c>
    </row>
    <row r="170" spans="1:115" ht="123.75">
      <c r="A170" s="20" t="s">
        <v>144</v>
      </c>
      <c r="B170" s="21" t="s">
        <v>145</v>
      </c>
      <c r="C170" s="20" t="s">
        <v>47</v>
      </c>
      <c r="D170" s="22" t="s">
        <v>146</v>
      </c>
      <c r="E170" s="21" t="s">
        <v>79</v>
      </c>
      <c r="F170" s="23" t="s">
        <v>252</v>
      </c>
      <c r="G170" s="23" t="s">
        <v>264</v>
      </c>
      <c r="H170" s="23" t="s">
        <v>64</v>
      </c>
      <c r="I170" s="21" t="s">
        <v>80</v>
      </c>
      <c r="J170" s="20" t="s">
        <v>81</v>
      </c>
      <c r="K170" s="20" t="s">
        <v>82</v>
      </c>
      <c r="L170" s="20" t="s">
        <v>56</v>
      </c>
      <c r="M170" s="20" t="s">
        <v>83</v>
      </c>
      <c r="N170" s="20" t="s">
        <v>57</v>
      </c>
      <c r="O170" s="24">
        <v>688500</v>
      </c>
      <c r="P170" s="24">
        <v>688500</v>
      </c>
      <c r="Q170" s="24"/>
      <c r="R170" s="24"/>
      <c r="S170" s="24">
        <v>688500</v>
      </c>
      <c r="T170" s="24">
        <v>688500</v>
      </c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>
        <v>688500</v>
      </c>
      <c r="BX170" s="24"/>
      <c r="BY170" s="24">
        <v>688500</v>
      </c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5" t="s">
        <v>58</v>
      </c>
    </row>
    <row r="171" spans="1:115" ht="258.75">
      <c r="A171" s="20" t="s">
        <v>265</v>
      </c>
      <c r="B171" s="21" t="s">
        <v>266</v>
      </c>
      <c r="C171" s="20" t="s">
        <v>267</v>
      </c>
      <c r="D171" s="22" t="s">
        <v>268</v>
      </c>
      <c r="E171" s="21" t="s">
        <v>173</v>
      </c>
      <c r="F171" s="23" t="s">
        <v>269</v>
      </c>
      <c r="G171" s="23" t="s">
        <v>133</v>
      </c>
      <c r="H171" s="23" t="s">
        <v>127</v>
      </c>
      <c r="I171" s="21" t="s">
        <v>176</v>
      </c>
      <c r="J171" s="20" t="s">
        <v>177</v>
      </c>
      <c r="K171" s="20" t="s">
        <v>178</v>
      </c>
      <c r="L171" s="20" t="s">
        <v>56</v>
      </c>
      <c r="M171" s="20"/>
      <c r="N171" s="20" t="s">
        <v>57</v>
      </c>
      <c r="O171" s="24">
        <v>280000</v>
      </c>
      <c r="P171" s="24">
        <v>280000</v>
      </c>
      <c r="Q171" s="24"/>
      <c r="R171" s="24"/>
      <c r="S171" s="24"/>
      <c r="T171" s="24"/>
      <c r="U171" s="24">
        <v>280000</v>
      </c>
      <c r="V171" s="24">
        <v>280000</v>
      </c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>
        <v>280000</v>
      </c>
      <c r="BX171" s="24"/>
      <c r="BY171" s="24"/>
      <c r="BZ171" s="24">
        <v>280000</v>
      </c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5" t="s">
        <v>58</v>
      </c>
    </row>
    <row r="172" spans="1:115" ht="258.75">
      <c r="A172" s="20" t="s">
        <v>265</v>
      </c>
      <c r="B172" s="21" t="s">
        <v>266</v>
      </c>
      <c r="C172" s="20" t="s">
        <v>267</v>
      </c>
      <c r="D172" s="22" t="s">
        <v>268</v>
      </c>
      <c r="E172" s="21" t="s">
        <v>173</v>
      </c>
      <c r="F172" s="23" t="s">
        <v>269</v>
      </c>
      <c r="G172" s="23" t="s">
        <v>133</v>
      </c>
      <c r="H172" s="23" t="s">
        <v>64</v>
      </c>
      <c r="I172" s="21" t="s">
        <v>176</v>
      </c>
      <c r="J172" s="20" t="s">
        <v>177</v>
      </c>
      <c r="K172" s="20" t="s">
        <v>178</v>
      </c>
      <c r="L172" s="20" t="s">
        <v>56</v>
      </c>
      <c r="M172" s="20"/>
      <c r="N172" s="20" t="s">
        <v>57</v>
      </c>
      <c r="O172" s="24">
        <v>2629793.08</v>
      </c>
      <c r="P172" s="24">
        <v>2629793.08</v>
      </c>
      <c r="Q172" s="24"/>
      <c r="R172" s="24"/>
      <c r="S172" s="24"/>
      <c r="T172" s="24"/>
      <c r="U172" s="24">
        <v>2629793.08</v>
      </c>
      <c r="V172" s="24">
        <v>2629793.08</v>
      </c>
      <c r="W172" s="24"/>
      <c r="X172" s="24"/>
      <c r="Y172" s="24">
        <v>9898817.64</v>
      </c>
      <c r="Z172" s="24"/>
      <c r="AA172" s="24"/>
      <c r="AB172" s="24">
        <v>9898817.64</v>
      </c>
      <c r="AC172" s="24"/>
      <c r="AD172" s="24">
        <v>1794000</v>
      </c>
      <c r="AE172" s="24"/>
      <c r="AF172" s="24"/>
      <c r="AG172" s="24">
        <v>1794000</v>
      </c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>
        <v>2243693.08</v>
      </c>
      <c r="AT172" s="24">
        <v>2243693.08</v>
      </c>
      <c r="AU172" s="24"/>
      <c r="AV172" s="24"/>
      <c r="AW172" s="24"/>
      <c r="AX172" s="24"/>
      <c r="AY172" s="24">
        <v>2243693.08</v>
      </c>
      <c r="AZ172" s="24">
        <v>2243693.08</v>
      </c>
      <c r="BA172" s="24"/>
      <c r="BB172" s="24"/>
      <c r="BC172" s="24">
        <v>9898817.64</v>
      </c>
      <c r="BD172" s="24"/>
      <c r="BE172" s="24"/>
      <c r="BF172" s="24">
        <v>9898817.64</v>
      </c>
      <c r="BG172" s="24"/>
      <c r="BH172" s="24">
        <v>1794000</v>
      </c>
      <c r="BI172" s="24"/>
      <c r="BJ172" s="24"/>
      <c r="BK172" s="24">
        <v>1794000</v>
      </c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>
        <v>2629793.08</v>
      </c>
      <c r="BX172" s="24"/>
      <c r="BY172" s="24"/>
      <c r="BZ172" s="24">
        <v>2629793.08</v>
      </c>
      <c r="CA172" s="24"/>
      <c r="CB172" s="24">
        <v>9898817.64</v>
      </c>
      <c r="CC172" s="24"/>
      <c r="CD172" s="24"/>
      <c r="CE172" s="24">
        <v>9898817.64</v>
      </c>
      <c r="CF172" s="24"/>
      <c r="CG172" s="24">
        <v>1794000</v>
      </c>
      <c r="CH172" s="24"/>
      <c r="CI172" s="24"/>
      <c r="CJ172" s="24">
        <v>1794000</v>
      </c>
      <c r="CK172" s="24"/>
      <c r="CL172" s="24"/>
      <c r="CM172" s="24"/>
      <c r="CN172" s="24"/>
      <c r="CO172" s="24"/>
      <c r="CP172" s="24"/>
      <c r="CQ172" s="24">
        <v>2243693.08</v>
      </c>
      <c r="CR172" s="24"/>
      <c r="CS172" s="24"/>
      <c r="CT172" s="24">
        <v>2243693.08</v>
      </c>
      <c r="CU172" s="24"/>
      <c r="CV172" s="24">
        <v>9898817.64</v>
      </c>
      <c r="CW172" s="24"/>
      <c r="CX172" s="24"/>
      <c r="CY172" s="24">
        <v>9898817.64</v>
      </c>
      <c r="CZ172" s="24"/>
      <c r="DA172" s="24">
        <v>1794000</v>
      </c>
      <c r="DB172" s="24"/>
      <c r="DC172" s="24"/>
      <c r="DD172" s="24">
        <v>1794000</v>
      </c>
      <c r="DE172" s="24"/>
      <c r="DF172" s="24"/>
      <c r="DG172" s="24"/>
      <c r="DH172" s="24"/>
      <c r="DI172" s="24"/>
      <c r="DJ172" s="24"/>
      <c r="DK172" s="25" t="s">
        <v>58</v>
      </c>
    </row>
    <row r="173" spans="1:115" ht="135">
      <c r="A173" s="20" t="s">
        <v>270</v>
      </c>
      <c r="B173" s="21" t="s">
        <v>271</v>
      </c>
      <c r="C173" s="20" t="s">
        <v>272</v>
      </c>
      <c r="D173" s="22" t="s">
        <v>273</v>
      </c>
      <c r="E173" s="21" t="s">
        <v>173</v>
      </c>
      <c r="F173" s="23" t="s">
        <v>269</v>
      </c>
      <c r="G173" s="23" t="s">
        <v>133</v>
      </c>
      <c r="H173" s="23" t="s">
        <v>64</v>
      </c>
      <c r="I173" s="21" t="s">
        <v>176</v>
      </c>
      <c r="J173" s="20" t="s">
        <v>177</v>
      </c>
      <c r="K173" s="20" t="s">
        <v>178</v>
      </c>
      <c r="L173" s="20" t="s">
        <v>56</v>
      </c>
      <c r="M173" s="20"/>
      <c r="N173" s="20" t="s">
        <v>57</v>
      </c>
      <c r="O173" s="24">
        <v>57831.16</v>
      </c>
      <c r="P173" s="24">
        <v>57831.16</v>
      </c>
      <c r="Q173" s="24"/>
      <c r="R173" s="24"/>
      <c r="S173" s="24"/>
      <c r="T173" s="24"/>
      <c r="U173" s="24">
        <v>57831.16</v>
      </c>
      <c r="V173" s="24">
        <v>57831.16</v>
      </c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>
        <v>57831.16</v>
      </c>
      <c r="AT173" s="24">
        <v>57831.16</v>
      </c>
      <c r="AU173" s="24"/>
      <c r="AV173" s="24"/>
      <c r="AW173" s="24"/>
      <c r="AX173" s="24"/>
      <c r="AY173" s="24">
        <v>57831.16</v>
      </c>
      <c r="AZ173" s="24">
        <v>57831.16</v>
      </c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>
        <v>57831.16</v>
      </c>
      <c r="BX173" s="24"/>
      <c r="BY173" s="24"/>
      <c r="BZ173" s="24">
        <v>57831.16</v>
      </c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>
        <v>57831.16</v>
      </c>
      <c r="CR173" s="24"/>
      <c r="CS173" s="24"/>
      <c r="CT173" s="24">
        <v>57831.16</v>
      </c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5" t="s">
        <v>58</v>
      </c>
    </row>
    <row r="174" spans="1:115" ht="90">
      <c r="A174" s="20" t="s">
        <v>59</v>
      </c>
      <c r="B174" s="21" t="s">
        <v>60</v>
      </c>
      <c r="C174" s="20" t="s">
        <v>47</v>
      </c>
      <c r="D174" s="22" t="s">
        <v>61</v>
      </c>
      <c r="E174" s="21" t="s">
        <v>49</v>
      </c>
      <c r="F174" s="23" t="s">
        <v>269</v>
      </c>
      <c r="G174" s="23" t="s">
        <v>133</v>
      </c>
      <c r="H174" s="23" t="s">
        <v>64</v>
      </c>
      <c r="I174" s="21" t="s">
        <v>97</v>
      </c>
      <c r="J174" s="20" t="s">
        <v>98</v>
      </c>
      <c r="K174" s="20" t="s">
        <v>67</v>
      </c>
      <c r="L174" s="20" t="s">
        <v>56</v>
      </c>
      <c r="M174" s="20" t="s">
        <v>68</v>
      </c>
      <c r="N174" s="20" t="s">
        <v>57</v>
      </c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>
        <v>70000</v>
      </c>
      <c r="Z174" s="24"/>
      <c r="AA174" s="24"/>
      <c r="AB174" s="24">
        <v>70000</v>
      </c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>
        <v>70000</v>
      </c>
      <c r="BD174" s="24"/>
      <c r="BE174" s="24"/>
      <c r="BF174" s="24">
        <v>70000</v>
      </c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>
        <v>70000</v>
      </c>
      <c r="CC174" s="24"/>
      <c r="CD174" s="24"/>
      <c r="CE174" s="24">
        <v>70000</v>
      </c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>
        <v>70000</v>
      </c>
      <c r="CW174" s="24"/>
      <c r="CX174" s="24"/>
      <c r="CY174" s="24">
        <v>70000</v>
      </c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5" t="s">
        <v>58</v>
      </c>
    </row>
    <row r="175" spans="1:115" ht="258.75">
      <c r="A175" s="20" t="s">
        <v>265</v>
      </c>
      <c r="B175" s="21" t="s">
        <v>266</v>
      </c>
      <c r="C175" s="20" t="s">
        <v>267</v>
      </c>
      <c r="D175" s="22" t="s">
        <v>268</v>
      </c>
      <c r="E175" s="21" t="s">
        <v>173</v>
      </c>
      <c r="F175" s="23" t="s">
        <v>269</v>
      </c>
      <c r="G175" s="23" t="s">
        <v>133</v>
      </c>
      <c r="H175" s="23" t="s">
        <v>158</v>
      </c>
      <c r="I175" s="21" t="s">
        <v>274</v>
      </c>
      <c r="J175" s="20" t="s">
        <v>275</v>
      </c>
      <c r="K175" s="20" t="s">
        <v>276</v>
      </c>
      <c r="L175" s="20" t="s">
        <v>56</v>
      </c>
      <c r="M175" s="20" t="s">
        <v>91</v>
      </c>
      <c r="N175" s="20" t="s">
        <v>57</v>
      </c>
      <c r="O175" s="24">
        <v>2886069.98</v>
      </c>
      <c r="P175" s="24">
        <v>2886069.98</v>
      </c>
      <c r="Q175" s="24"/>
      <c r="R175" s="24"/>
      <c r="S175" s="24"/>
      <c r="T175" s="24"/>
      <c r="U175" s="24">
        <v>2886069.98</v>
      </c>
      <c r="V175" s="24">
        <v>2886069.98</v>
      </c>
      <c r="W175" s="24"/>
      <c r="X175" s="24"/>
      <c r="Y175" s="24">
        <v>195200</v>
      </c>
      <c r="Z175" s="24"/>
      <c r="AA175" s="24"/>
      <c r="AB175" s="24">
        <v>195200</v>
      </c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>
        <v>2653258.84</v>
      </c>
      <c r="AT175" s="24">
        <v>2653258.84</v>
      </c>
      <c r="AU175" s="24"/>
      <c r="AV175" s="24"/>
      <c r="AW175" s="24"/>
      <c r="AX175" s="24"/>
      <c r="AY175" s="24">
        <v>2653258.84</v>
      </c>
      <c r="AZ175" s="24">
        <v>2653258.84</v>
      </c>
      <c r="BA175" s="24"/>
      <c r="BB175" s="24"/>
      <c r="BC175" s="24">
        <v>195200</v>
      </c>
      <c r="BD175" s="24"/>
      <c r="BE175" s="24"/>
      <c r="BF175" s="24">
        <v>195200</v>
      </c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>
        <v>2886069.98</v>
      </c>
      <c r="BX175" s="24"/>
      <c r="BY175" s="24"/>
      <c r="BZ175" s="24">
        <v>2886069.98</v>
      </c>
      <c r="CA175" s="24"/>
      <c r="CB175" s="24">
        <v>195200</v>
      </c>
      <c r="CC175" s="24"/>
      <c r="CD175" s="24"/>
      <c r="CE175" s="24">
        <v>195200</v>
      </c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>
        <v>2653258.84</v>
      </c>
      <c r="CR175" s="24"/>
      <c r="CS175" s="24"/>
      <c r="CT175" s="24">
        <v>2653258.84</v>
      </c>
      <c r="CU175" s="24"/>
      <c r="CV175" s="24">
        <v>195200</v>
      </c>
      <c r="CW175" s="24"/>
      <c r="CX175" s="24"/>
      <c r="CY175" s="24">
        <v>195200</v>
      </c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5" t="s">
        <v>58</v>
      </c>
    </row>
    <row r="176" spans="1:115" ht="258.75">
      <c r="A176" s="20" t="s">
        <v>265</v>
      </c>
      <c r="B176" s="21" t="s">
        <v>266</v>
      </c>
      <c r="C176" s="20" t="s">
        <v>267</v>
      </c>
      <c r="D176" s="22" t="s">
        <v>268</v>
      </c>
      <c r="E176" s="21" t="s">
        <v>173</v>
      </c>
      <c r="F176" s="23" t="s">
        <v>269</v>
      </c>
      <c r="G176" s="23" t="s">
        <v>277</v>
      </c>
      <c r="H176" s="23" t="s">
        <v>64</v>
      </c>
      <c r="I176" s="21" t="s">
        <v>176</v>
      </c>
      <c r="J176" s="20" t="s">
        <v>177</v>
      </c>
      <c r="K176" s="20" t="s">
        <v>178</v>
      </c>
      <c r="L176" s="20" t="s">
        <v>56</v>
      </c>
      <c r="M176" s="20"/>
      <c r="N176" s="20" t="s">
        <v>57</v>
      </c>
      <c r="O176" s="24">
        <v>6505424.59</v>
      </c>
      <c r="P176" s="24">
        <v>6504998.59</v>
      </c>
      <c r="Q176" s="24"/>
      <c r="R176" s="24"/>
      <c r="S176" s="24"/>
      <c r="T176" s="24"/>
      <c r="U176" s="24">
        <v>6505424.59</v>
      </c>
      <c r="V176" s="24">
        <v>6504998.59</v>
      </c>
      <c r="W176" s="24"/>
      <c r="X176" s="24"/>
      <c r="Y176" s="24">
        <v>8241917</v>
      </c>
      <c r="Z176" s="24"/>
      <c r="AA176" s="24"/>
      <c r="AB176" s="24">
        <v>8241917</v>
      </c>
      <c r="AC176" s="24"/>
      <c r="AD176" s="24">
        <v>7615700</v>
      </c>
      <c r="AE176" s="24"/>
      <c r="AF176" s="24"/>
      <c r="AG176" s="24">
        <v>7615700</v>
      </c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>
        <v>6505424.59</v>
      </c>
      <c r="AT176" s="24">
        <v>6504998.59</v>
      </c>
      <c r="AU176" s="24"/>
      <c r="AV176" s="24"/>
      <c r="AW176" s="24"/>
      <c r="AX176" s="24"/>
      <c r="AY176" s="24">
        <v>6505424.59</v>
      </c>
      <c r="AZ176" s="24">
        <v>6504998.59</v>
      </c>
      <c r="BA176" s="24"/>
      <c r="BB176" s="24"/>
      <c r="BC176" s="24">
        <v>8241917</v>
      </c>
      <c r="BD176" s="24"/>
      <c r="BE176" s="24"/>
      <c r="BF176" s="24">
        <v>8241917</v>
      </c>
      <c r="BG176" s="24"/>
      <c r="BH176" s="24">
        <v>7615700</v>
      </c>
      <c r="BI176" s="24"/>
      <c r="BJ176" s="24"/>
      <c r="BK176" s="24">
        <v>7615700</v>
      </c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>
        <v>6504998.59</v>
      </c>
      <c r="BX176" s="24"/>
      <c r="BY176" s="24"/>
      <c r="BZ176" s="24">
        <v>6504998.59</v>
      </c>
      <c r="CA176" s="24"/>
      <c r="CB176" s="24">
        <v>8241917</v>
      </c>
      <c r="CC176" s="24"/>
      <c r="CD176" s="24"/>
      <c r="CE176" s="24">
        <v>8241917</v>
      </c>
      <c r="CF176" s="24"/>
      <c r="CG176" s="24">
        <v>7615700</v>
      </c>
      <c r="CH176" s="24"/>
      <c r="CI176" s="24"/>
      <c r="CJ176" s="24">
        <v>7615700</v>
      </c>
      <c r="CK176" s="24"/>
      <c r="CL176" s="24"/>
      <c r="CM176" s="24"/>
      <c r="CN176" s="24"/>
      <c r="CO176" s="24"/>
      <c r="CP176" s="24"/>
      <c r="CQ176" s="24">
        <v>6504998.59</v>
      </c>
      <c r="CR176" s="24"/>
      <c r="CS176" s="24"/>
      <c r="CT176" s="24">
        <v>6504998.59</v>
      </c>
      <c r="CU176" s="24"/>
      <c r="CV176" s="24">
        <v>8241917</v>
      </c>
      <c r="CW176" s="24"/>
      <c r="CX176" s="24"/>
      <c r="CY176" s="24">
        <v>8241917</v>
      </c>
      <c r="CZ176" s="24"/>
      <c r="DA176" s="24">
        <v>7615700</v>
      </c>
      <c r="DB176" s="24"/>
      <c r="DC176" s="24"/>
      <c r="DD176" s="24">
        <v>7615700</v>
      </c>
      <c r="DE176" s="24"/>
      <c r="DF176" s="24"/>
      <c r="DG176" s="24"/>
      <c r="DH176" s="24"/>
      <c r="DI176" s="24"/>
      <c r="DJ176" s="24"/>
      <c r="DK176" s="25" t="s">
        <v>58</v>
      </c>
    </row>
    <row r="177" spans="1:115" ht="258.75">
      <c r="A177" s="20" t="s">
        <v>265</v>
      </c>
      <c r="B177" s="21" t="s">
        <v>266</v>
      </c>
      <c r="C177" s="20" t="s">
        <v>267</v>
      </c>
      <c r="D177" s="22" t="s">
        <v>268</v>
      </c>
      <c r="E177" s="21" t="s">
        <v>173</v>
      </c>
      <c r="F177" s="23" t="s">
        <v>269</v>
      </c>
      <c r="G177" s="23" t="s">
        <v>277</v>
      </c>
      <c r="H177" s="23" t="s">
        <v>158</v>
      </c>
      <c r="I177" s="21" t="s">
        <v>274</v>
      </c>
      <c r="J177" s="20" t="s">
        <v>275</v>
      </c>
      <c r="K177" s="20" t="s">
        <v>276</v>
      </c>
      <c r="L177" s="20" t="s">
        <v>56</v>
      </c>
      <c r="M177" s="20" t="s">
        <v>91</v>
      </c>
      <c r="N177" s="20" t="s">
        <v>57</v>
      </c>
      <c r="O177" s="24">
        <v>501194.78</v>
      </c>
      <c r="P177" s="24">
        <v>501194.78</v>
      </c>
      <c r="Q177" s="24"/>
      <c r="R177" s="24"/>
      <c r="S177" s="24"/>
      <c r="T177" s="24"/>
      <c r="U177" s="24">
        <v>501194.78</v>
      </c>
      <c r="V177" s="24">
        <v>501194.78</v>
      </c>
      <c r="W177" s="24"/>
      <c r="X177" s="24"/>
      <c r="Y177" s="24">
        <v>441300</v>
      </c>
      <c r="Z177" s="24"/>
      <c r="AA177" s="24"/>
      <c r="AB177" s="24">
        <v>441300</v>
      </c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>
        <v>501194.78</v>
      </c>
      <c r="AT177" s="24">
        <v>501194.78</v>
      </c>
      <c r="AU177" s="24"/>
      <c r="AV177" s="24"/>
      <c r="AW177" s="24"/>
      <c r="AX177" s="24"/>
      <c r="AY177" s="24">
        <v>501194.78</v>
      </c>
      <c r="AZ177" s="24">
        <v>501194.78</v>
      </c>
      <c r="BA177" s="24"/>
      <c r="BB177" s="24"/>
      <c r="BC177" s="24">
        <v>441300</v>
      </c>
      <c r="BD177" s="24"/>
      <c r="BE177" s="24"/>
      <c r="BF177" s="24">
        <v>441300</v>
      </c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>
        <v>501194.78</v>
      </c>
      <c r="BX177" s="24"/>
      <c r="BY177" s="24"/>
      <c r="BZ177" s="24">
        <v>501194.78</v>
      </c>
      <c r="CA177" s="24"/>
      <c r="CB177" s="24">
        <v>441300</v>
      </c>
      <c r="CC177" s="24"/>
      <c r="CD177" s="24"/>
      <c r="CE177" s="24">
        <v>441300</v>
      </c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>
        <v>501194.78</v>
      </c>
      <c r="CR177" s="24"/>
      <c r="CS177" s="24"/>
      <c r="CT177" s="24">
        <v>501194.78</v>
      </c>
      <c r="CU177" s="24"/>
      <c r="CV177" s="24">
        <v>441300</v>
      </c>
      <c r="CW177" s="24"/>
      <c r="CX177" s="24"/>
      <c r="CY177" s="24">
        <v>441300</v>
      </c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5" t="s">
        <v>58</v>
      </c>
    </row>
    <row r="178" spans="1:115" ht="258.75">
      <c r="A178" s="20" t="s">
        <v>265</v>
      </c>
      <c r="B178" s="21" t="s">
        <v>266</v>
      </c>
      <c r="C178" s="20" t="s">
        <v>267</v>
      </c>
      <c r="D178" s="22" t="s">
        <v>268</v>
      </c>
      <c r="E178" s="21" t="s">
        <v>173</v>
      </c>
      <c r="F178" s="23" t="s">
        <v>269</v>
      </c>
      <c r="G178" s="23" t="s">
        <v>278</v>
      </c>
      <c r="H178" s="23" t="s">
        <v>130</v>
      </c>
      <c r="I178" s="21" t="s">
        <v>176</v>
      </c>
      <c r="J178" s="20" t="s">
        <v>177</v>
      </c>
      <c r="K178" s="20" t="s">
        <v>178</v>
      </c>
      <c r="L178" s="20" t="s">
        <v>56</v>
      </c>
      <c r="M178" s="20"/>
      <c r="N178" s="20" t="s">
        <v>57</v>
      </c>
      <c r="O178" s="24">
        <v>433226</v>
      </c>
      <c r="P178" s="24">
        <v>110000</v>
      </c>
      <c r="Q178" s="24"/>
      <c r="R178" s="24"/>
      <c r="S178" s="24"/>
      <c r="T178" s="24"/>
      <c r="U178" s="24">
        <v>433226</v>
      </c>
      <c r="V178" s="24">
        <v>110000</v>
      </c>
      <c r="W178" s="24"/>
      <c r="X178" s="24"/>
      <c r="Y178" s="24">
        <v>323226</v>
      </c>
      <c r="Z178" s="24"/>
      <c r="AA178" s="24"/>
      <c r="AB178" s="24">
        <v>323226</v>
      </c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>
        <v>110000</v>
      </c>
      <c r="BX178" s="24"/>
      <c r="BY178" s="24"/>
      <c r="BZ178" s="24">
        <v>110000</v>
      </c>
      <c r="CA178" s="24"/>
      <c r="CB178" s="24">
        <v>323226</v>
      </c>
      <c r="CC178" s="24"/>
      <c r="CD178" s="24"/>
      <c r="CE178" s="24">
        <v>323226</v>
      </c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5" t="s">
        <v>58</v>
      </c>
    </row>
    <row r="179" spans="1:115" ht="409.5">
      <c r="A179" s="20" t="s">
        <v>207</v>
      </c>
      <c r="B179" s="21" t="s">
        <v>208</v>
      </c>
      <c r="C179" s="20" t="s">
        <v>209</v>
      </c>
      <c r="D179" s="22" t="s">
        <v>210</v>
      </c>
      <c r="E179" s="21" t="s">
        <v>79</v>
      </c>
      <c r="F179" s="23" t="s">
        <v>269</v>
      </c>
      <c r="G179" s="23" t="s">
        <v>279</v>
      </c>
      <c r="H179" s="23" t="s">
        <v>64</v>
      </c>
      <c r="I179" s="21" t="s">
        <v>80</v>
      </c>
      <c r="J179" s="20" t="s">
        <v>81</v>
      </c>
      <c r="K179" s="20" t="s">
        <v>82</v>
      </c>
      <c r="L179" s="20" t="s">
        <v>56</v>
      </c>
      <c r="M179" s="20" t="s">
        <v>83</v>
      </c>
      <c r="N179" s="20" t="s">
        <v>57</v>
      </c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>
        <v>50000</v>
      </c>
      <c r="AE179" s="24"/>
      <c r="AF179" s="24">
        <v>50000</v>
      </c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>
        <v>50000</v>
      </c>
      <c r="BI179" s="24"/>
      <c r="BJ179" s="24">
        <v>50000</v>
      </c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>
        <v>50000</v>
      </c>
      <c r="CH179" s="24"/>
      <c r="CI179" s="24">
        <v>50000</v>
      </c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>
        <v>50000</v>
      </c>
      <c r="DB179" s="24"/>
      <c r="DC179" s="24">
        <v>50000</v>
      </c>
      <c r="DD179" s="24"/>
      <c r="DE179" s="24"/>
      <c r="DF179" s="24"/>
      <c r="DG179" s="24"/>
      <c r="DH179" s="24"/>
      <c r="DI179" s="24"/>
      <c r="DJ179" s="24"/>
      <c r="DK179" s="25" t="s">
        <v>58</v>
      </c>
    </row>
    <row r="180" spans="1:115" ht="409.5">
      <c r="A180" s="20" t="s">
        <v>207</v>
      </c>
      <c r="B180" s="21" t="s">
        <v>208</v>
      </c>
      <c r="C180" s="20" t="s">
        <v>209</v>
      </c>
      <c r="D180" s="22" t="s">
        <v>210</v>
      </c>
      <c r="E180" s="21" t="s">
        <v>79</v>
      </c>
      <c r="F180" s="23" t="s">
        <v>269</v>
      </c>
      <c r="G180" s="23" t="s">
        <v>280</v>
      </c>
      <c r="H180" s="23" t="s">
        <v>64</v>
      </c>
      <c r="I180" s="21" t="s">
        <v>80</v>
      </c>
      <c r="J180" s="20" t="s">
        <v>81</v>
      </c>
      <c r="K180" s="20" t="s">
        <v>82</v>
      </c>
      <c r="L180" s="20" t="s">
        <v>56</v>
      </c>
      <c r="M180" s="20" t="s">
        <v>83</v>
      </c>
      <c r="N180" s="20" t="s">
        <v>57</v>
      </c>
      <c r="O180" s="24">
        <v>1250000</v>
      </c>
      <c r="P180" s="24">
        <v>1250000</v>
      </c>
      <c r="Q180" s="24"/>
      <c r="R180" s="24"/>
      <c r="S180" s="24">
        <v>1250000</v>
      </c>
      <c r="T180" s="24">
        <v>1250000</v>
      </c>
      <c r="U180" s="24"/>
      <c r="V180" s="24"/>
      <c r="W180" s="24"/>
      <c r="X180" s="24"/>
      <c r="Y180" s="24">
        <v>1249000</v>
      </c>
      <c r="Z180" s="24"/>
      <c r="AA180" s="24">
        <v>1249000</v>
      </c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>
        <v>932760.76</v>
      </c>
      <c r="AT180" s="24">
        <v>932760.76</v>
      </c>
      <c r="AU180" s="24"/>
      <c r="AV180" s="24"/>
      <c r="AW180" s="24">
        <v>932760.76</v>
      </c>
      <c r="AX180" s="24">
        <v>932760.76</v>
      </c>
      <c r="AY180" s="24"/>
      <c r="AZ180" s="24"/>
      <c r="BA180" s="24"/>
      <c r="BB180" s="24"/>
      <c r="BC180" s="24">
        <v>1249000</v>
      </c>
      <c r="BD180" s="24"/>
      <c r="BE180" s="24">
        <v>1249000</v>
      </c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>
        <v>1250000</v>
      </c>
      <c r="BX180" s="24"/>
      <c r="BY180" s="24">
        <v>1250000</v>
      </c>
      <c r="BZ180" s="24"/>
      <c r="CA180" s="24"/>
      <c r="CB180" s="24">
        <v>1249000</v>
      </c>
      <c r="CC180" s="24"/>
      <c r="CD180" s="24">
        <v>1249000</v>
      </c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>
        <v>932760.76</v>
      </c>
      <c r="CR180" s="24"/>
      <c r="CS180" s="24">
        <v>932760.76</v>
      </c>
      <c r="CT180" s="24"/>
      <c r="CU180" s="24"/>
      <c r="CV180" s="24">
        <v>1249000</v>
      </c>
      <c r="CW180" s="24"/>
      <c r="CX180" s="24">
        <v>1249000</v>
      </c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5" t="s">
        <v>58</v>
      </c>
    </row>
    <row r="181" spans="1:115" ht="409.5">
      <c r="A181" s="20" t="s">
        <v>207</v>
      </c>
      <c r="B181" s="21" t="s">
        <v>208</v>
      </c>
      <c r="C181" s="20" t="s">
        <v>209</v>
      </c>
      <c r="D181" s="22" t="s">
        <v>210</v>
      </c>
      <c r="E181" s="21" t="s">
        <v>79</v>
      </c>
      <c r="F181" s="23" t="s">
        <v>269</v>
      </c>
      <c r="G181" s="23" t="s">
        <v>281</v>
      </c>
      <c r="H181" s="23" t="s">
        <v>64</v>
      </c>
      <c r="I181" s="21" t="s">
        <v>80</v>
      </c>
      <c r="J181" s="20" t="s">
        <v>81</v>
      </c>
      <c r="K181" s="20" t="s">
        <v>82</v>
      </c>
      <c r="L181" s="20" t="s">
        <v>56</v>
      </c>
      <c r="M181" s="20" t="s">
        <v>83</v>
      </c>
      <c r="N181" s="20" t="s">
        <v>57</v>
      </c>
      <c r="O181" s="24">
        <v>491271.89</v>
      </c>
      <c r="P181" s="24">
        <v>491271.89</v>
      </c>
      <c r="Q181" s="24"/>
      <c r="R181" s="24"/>
      <c r="S181" s="24"/>
      <c r="T181" s="24"/>
      <c r="U181" s="24">
        <v>491271.89</v>
      </c>
      <c r="V181" s="24">
        <v>491271.89</v>
      </c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>
        <v>491271.89</v>
      </c>
      <c r="BX181" s="24"/>
      <c r="BY181" s="24"/>
      <c r="BZ181" s="24">
        <v>491271.89</v>
      </c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5" t="s">
        <v>58</v>
      </c>
    </row>
    <row r="182" spans="1:115" ht="258.75">
      <c r="A182" s="20" t="s">
        <v>265</v>
      </c>
      <c r="B182" s="21" t="s">
        <v>266</v>
      </c>
      <c r="C182" s="20" t="s">
        <v>267</v>
      </c>
      <c r="D182" s="22" t="s">
        <v>268</v>
      </c>
      <c r="E182" s="21" t="s">
        <v>173</v>
      </c>
      <c r="F182" s="23" t="s">
        <v>269</v>
      </c>
      <c r="G182" s="23" t="s">
        <v>139</v>
      </c>
      <c r="H182" s="23" t="s">
        <v>64</v>
      </c>
      <c r="I182" s="21" t="s">
        <v>176</v>
      </c>
      <c r="J182" s="20" t="s">
        <v>177</v>
      </c>
      <c r="K182" s="20" t="s">
        <v>178</v>
      </c>
      <c r="L182" s="20" t="s">
        <v>56</v>
      </c>
      <c r="M182" s="20"/>
      <c r="N182" s="20" t="s">
        <v>57</v>
      </c>
      <c r="O182" s="24">
        <v>6709537</v>
      </c>
      <c r="P182" s="24">
        <v>6309537</v>
      </c>
      <c r="Q182" s="24"/>
      <c r="R182" s="24"/>
      <c r="S182" s="24"/>
      <c r="T182" s="24"/>
      <c r="U182" s="24">
        <v>6709537</v>
      </c>
      <c r="V182" s="24">
        <v>6309537</v>
      </c>
      <c r="W182" s="24"/>
      <c r="X182" s="24"/>
      <c r="Y182" s="24">
        <v>1100000</v>
      </c>
      <c r="Z182" s="24"/>
      <c r="AA182" s="24"/>
      <c r="AB182" s="24">
        <v>1100000</v>
      </c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>
        <v>6709537</v>
      </c>
      <c r="AT182" s="24">
        <v>6309537</v>
      </c>
      <c r="AU182" s="24"/>
      <c r="AV182" s="24"/>
      <c r="AW182" s="24"/>
      <c r="AX182" s="24"/>
      <c r="AY182" s="24">
        <v>6709537</v>
      </c>
      <c r="AZ182" s="24">
        <v>6309537</v>
      </c>
      <c r="BA182" s="24"/>
      <c r="BB182" s="24"/>
      <c r="BC182" s="24">
        <v>1100000</v>
      </c>
      <c r="BD182" s="24"/>
      <c r="BE182" s="24"/>
      <c r="BF182" s="24">
        <v>1100000</v>
      </c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>
        <v>6309537</v>
      </c>
      <c r="BX182" s="24"/>
      <c r="BY182" s="24"/>
      <c r="BZ182" s="24">
        <v>6309537</v>
      </c>
      <c r="CA182" s="24"/>
      <c r="CB182" s="24">
        <v>1100000</v>
      </c>
      <c r="CC182" s="24"/>
      <c r="CD182" s="24"/>
      <c r="CE182" s="24">
        <v>1100000</v>
      </c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>
        <v>6309537</v>
      </c>
      <c r="CR182" s="24"/>
      <c r="CS182" s="24"/>
      <c r="CT182" s="24">
        <v>6309537</v>
      </c>
      <c r="CU182" s="24"/>
      <c r="CV182" s="24">
        <v>1100000</v>
      </c>
      <c r="CW182" s="24"/>
      <c r="CX182" s="24"/>
      <c r="CY182" s="24">
        <v>1100000</v>
      </c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5" t="s">
        <v>58</v>
      </c>
    </row>
    <row r="183" spans="1:115" ht="123.75">
      <c r="A183" s="20" t="s">
        <v>59</v>
      </c>
      <c r="B183" s="21" t="s">
        <v>60</v>
      </c>
      <c r="C183" s="20" t="s">
        <v>47</v>
      </c>
      <c r="D183" s="22" t="s">
        <v>61</v>
      </c>
      <c r="E183" s="21" t="s">
        <v>79</v>
      </c>
      <c r="F183" s="23" t="s">
        <v>269</v>
      </c>
      <c r="G183" s="23" t="s">
        <v>140</v>
      </c>
      <c r="H183" s="23" t="s">
        <v>64</v>
      </c>
      <c r="I183" s="21" t="s">
        <v>80</v>
      </c>
      <c r="J183" s="20" t="s">
        <v>81</v>
      </c>
      <c r="K183" s="20" t="s">
        <v>82</v>
      </c>
      <c r="L183" s="20" t="s">
        <v>56</v>
      </c>
      <c r="M183" s="20" t="s">
        <v>83</v>
      </c>
      <c r="N183" s="20" t="s">
        <v>57</v>
      </c>
      <c r="O183" s="24">
        <v>16788859.13</v>
      </c>
      <c r="P183" s="24">
        <v>16788859.13</v>
      </c>
      <c r="Q183" s="24"/>
      <c r="R183" s="24"/>
      <c r="S183" s="24"/>
      <c r="T183" s="24"/>
      <c r="U183" s="24">
        <v>16788859.13</v>
      </c>
      <c r="V183" s="24">
        <v>16788859.13</v>
      </c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>
        <v>16788859.13</v>
      </c>
      <c r="BX183" s="24"/>
      <c r="BY183" s="24"/>
      <c r="BZ183" s="24">
        <v>16788859.13</v>
      </c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5" t="s">
        <v>58</v>
      </c>
    </row>
    <row r="184" spans="1:115" ht="258.75">
      <c r="A184" s="20" t="s">
        <v>265</v>
      </c>
      <c r="B184" s="21" t="s">
        <v>266</v>
      </c>
      <c r="C184" s="20" t="s">
        <v>267</v>
      </c>
      <c r="D184" s="22" t="s">
        <v>268</v>
      </c>
      <c r="E184" s="21" t="s">
        <v>173</v>
      </c>
      <c r="F184" s="23" t="s">
        <v>269</v>
      </c>
      <c r="G184" s="23" t="s">
        <v>140</v>
      </c>
      <c r="H184" s="23" t="s">
        <v>64</v>
      </c>
      <c r="I184" s="21" t="s">
        <v>176</v>
      </c>
      <c r="J184" s="20" t="s">
        <v>177</v>
      </c>
      <c r="K184" s="20" t="s">
        <v>178</v>
      </c>
      <c r="L184" s="20" t="s">
        <v>56</v>
      </c>
      <c r="M184" s="20"/>
      <c r="N184" s="20" t="s">
        <v>57</v>
      </c>
      <c r="O184" s="24">
        <v>39816.94</v>
      </c>
      <c r="P184" s="24">
        <v>39816.94</v>
      </c>
      <c r="Q184" s="24"/>
      <c r="R184" s="24"/>
      <c r="S184" s="24"/>
      <c r="T184" s="24"/>
      <c r="U184" s="24">
        <v>39816.94</v>
      </c>
      <c r="V184" s="24">
        <v>39816.94</v>
      </c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>
        <v>39816.94</v>
      </c>
      <c r="BX184" s="24"/>
      <c r="BY184" s="24"/>
      <c r="BZ184" s="24">
        <v>39816.94</v>
      </c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5" t="s">
        <v>58</v>
      </c>
    </row>
    <row r="185" spans="1:115" ht="409.5">
      <c r="A185" s="20" t="s">
        <v>207</v>
      </c>
      <c r="B185" s="21" t="s">
        <v>208</v>
      </c>
      <c r="C185" s="20" t="s">
        <v>209</v>
      </c>
      <c r="D185" s="22" t="s">
        <v>210</v>
      </c>
      <c r="E185" s="21" t="s">
        <v>173</v>
      </c>
      <c r="F185" s="23" t="s">
        <v>269</v>
      </c>
      <c r="G185" s="23" t="s">
        <v>211</v>
      </c>
      <c r="H185" s="23" t="s">
        <v>64</v>
      </c>
      <c r="I185" s="21" t="s">
        <v>176</v>
      </c>
      <c r="J185" s="20" t="s">
        <v>177</v>
      </c>
      <c r="K185" s="20" t="s">
        <v>178</v>
      </c>
      <c r="L185" s="20" t="s">
        <v>56</v>
      </c>
      <c r="M185" s="20"/>
      <c r="N185" s="20" t="s">
        <v>57</v>
      </c>
      <c r="O185" s="24">
        <v>555111.1</v>
      </c>
      <c r="P185" s="24">
        <v>555111.1</v>
      </c>
      <c r="Q185" s="24"/>
      <c r="R185" s="24"/>
      <c r="S185" s="24"/>
      <c r="T185" s="24"/>
      <c r="U185" s="24">
        <v>555111.1</v>
      </c>
      <c r="V185" s="24">
        <v>555111.1</v>
      </c>
      <c r="W185" s="24"/>
      <c r="X185" s="24"/>
      <c r="Y185" s="24">
        <v>51000</v>
      </c>
      <c r="Z185" s="24"/>
      <c r="AA185" s="24"/>
      <c r="AB185" s="24">
        <v>51000</v>
      </c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>
        <v>555111.1</v>
      </c>
      <c r="AT185" s="24">
        <v>555111.1</v>
      </c>
      <c r="AU185" s="24"/>
      <c r="AV185" s="24"/>
      <c r="AW185" s="24"/>
      <c r="AX185" s="24"/>
      <c r="AY185" s="24">
        <v>555111.1</v>
      </c>
      <c r="AZ185" s="24">
        <v>555111.1</v>
      </c>
      <c r="BA185" s="24"/>
      <c r="BB185" s="24"/>
      <c r="BC185" s="24">
        <v>51000</v>
      </c>
      <c r="BD185" s="24"/>
      <c r="BE185" s="24"/>
      <c r="BF185" s="24">
        <v>51000</v>
      </c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>
        <v>555111.1</v>
      </c>
      <c r="BX185" s="24"/>
      <c r="BY185" s="24"/>
      <c r="BZ185" s="24">
        <v>555111.1</v>
      </c>
      <c r="CA185" s="24"/>
      <c r="CB185" s="24">
        <v>51000</v>
      </c>
      <c r="CC185" s="24"/>
      <c r="CD185" s="24"/>
      <c r="CE185" s="24">
        <v>51000</v>
      </c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>
        <v>555111.1</v>
      </c>
      <c r="CR185" s="24"/>
      <c r="CS185" s="24"/>
      <c r="CT185" s="24">
        <v>555111.1</v>
      </c>
      <c r="CU185" s="24"/>
      <c r="CV185" s="24">
        <v>51000</v>
      </c>
      <c r="CW185" s="24"/>
      <c r="CX185" s="24"/>
      <c r="CY185" s="24">
        <v>51000</v>
      </c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5" t="s">
        <v>58</v>
      </c>
    </row>
    <row r="186" spans="1:115" ht="258.75">
      <c r="A186" s="20" t="s">
        <v>265</v>
      </c>
      <c r="B186" s="21" t="s">
        <v>266</v>
      </c>
      <c r="C186" s="20" t="s">
        <v>267</v>
      </c>
      <c r="D186" s="22" t="s">
        <v>268</v>
      </c>
      <c r="E186" s="21" t="s">
        <v>173</v>
      </c>
      <c r="F186" s="23" t="s">
        <v>269</v>
      </c>
      <c r="G186" s="23" t="s">
        <v>282</v>
      </c>
      <c r="H186" s="23" t="s">
        <v>64</v>
      </c>
      <c r="I186" s="21" t="s">
        <v>176</v>
      </c>
      <c r="J186" s="20" t="s">
        <v>177</v>
      </c>
      <c r="K186" s="20" t="s">
        <v>178</v>
      </c>
      <c r="L186" s="20" t="s">
        <v>56</v>
      </c>
      <c r="M186" s="20"/>
      <c r="N186" s="20" t="s">
        <v>57</v>
      </c>
      <c r="O186" s="24">
        <v>84142.44</v>
      </c>
      <c r="P186" s="24">
        <v>84142.44</v>
      </c>
      <c r="Q186" s="24"/>
      <c r="R186" s="24"/>
      <c r="S186" s="24"/>
      <c r="T186" s="24"/>
      <c r="U186" s="24">
        <v>84142.44</v>
      </c>
      <c r="V186" s="24">
        <v>84142.44</v>
      </c>
      <c r="W186" s="24"/>
      <c r="X186" s="24"/>
      <c r="Y186" s="24">
        <v>50000</v>
      </c>
      <c r="Z186" s="24"/>
      <c r="AA186" s="24"/>
      <c r="AB186" s="24">
        <v>50000</v>
      </c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>
        <v>84142.44</v>
      </c>
      <c r="AT186" s="24">
        <v>84142.44</v>
      </c>
      <c r="AU186" s="24"/>
      <c r="AV186" s="24"/>
      <c r="AW186" s="24"/>
      <c r="AX186" s="24"/>
      <c r="AY186" s="24">
        <v>84142.44</v>
      </c>
      <c r="AZ186" s="24">
        <v>84142.44</v>
      </c>
      <c r="BA186" s="24"/>
      <c r="BB186" s="24"/>
      <c r="BC186" s="24">
        <v>50000</v>
      </c>
      <c r="BD186" s="24"/>
      <c r="BE186" s="24"/>
      <c r="BF186" s="24">
        <v>50000</v>
      </c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>
        <v>84142.44</v>
      </c>
      <c r="BX186" s="24"/>
      <c r="BY186" s="24"/>
      <c r="BZ186" s="24">
        <v>84142.44</v>
      </c>
      <c r="CA186" s="24"/>
      <c r="CB186" s="24">
        <v>50000</v>
      </c>
      <c r="CC186" s="24"/>
      <c r="CD186" s="24"/>
      <c r="CE186" s="24">
        <v>50000</v>
      </c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>
        <v>84142.44</v>
      </c>
      <c r="CR186" s="24"/>
      <c r="CS186" s="24"/>
      <c r="CT186" s="24">
        <v>84142.44</v>
      </c>
      <c r="CU186" s="24"/>
      <c r="CV186" s="24">
        <v>50000</v>
      </c>
      <c r="CW186" s="24"/>
      <c r="CX186" s="24"/>
      <c r="CY186" s="24">
        <v>50000</v>
      </c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5" t="s">
        <v>58</v>
      </c>
    </row>
    <row r="187" spans="1:115" ht="409.5">
      <c r="A187" s="20" t="s">
        <v>207</v>
      </c>
      <c r="B187" s="21" t="s">
        <v>208</v>
      </c>
      <c r="C187" s="20" t="s">
        <v>209</v>
      </c>
      <c r="D187" s="22" t="s">
        <v>210</v>
      </c>
      <c r="E187" s="21" t="s">
        <v>173</v>
      </c>
      <c r="F187" s="23" t="s">
        <v>269</v>
      </c>
      <c r="G187" s="23" t="s">
        <v>212</v>
      </c>
      <c r="H187" s="23" t="s">
        <v>64</v>
      </c>
      <c r="I187" s="21" t="s">
        <v>176</v>
      </c>
      <c r="J187" s="20" t="s">
        <v>177</v>
      </c>
      <c r="K187" s="20" t="s">
        <v>178</v>
      </c>
      <c r="L187" s="20" t="s">
        <v>56</v>
      </c>
      <c r="M187" s="20"/>
      <c r="N187" s="20" t="s">
        <v>57</v>
      </c>
      <c r="O187" s="24">
        <v>71551.5</v>
      </c>
      <c r="P187" s="24">
        <v>68123.8</v>
      </c>
      <c r="Q187" s="24"/>
      <c r="R187" s="24"/>
      <c r="S187" s="24"/>
      <c r="T187" s="24"/>
      <c r="U187" s="24">
        <v>71551.5</v>
      </c>
      <c r="V187" s="24">
        <v>68123.8</v>
      </c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>
        <v>71551.5</v>
      </c>
      <c r="AT187" s="24">
        <v>68123.8</v>
      </c>
      <c r="AU187" s="24"/>
      <c r="AV187" s="24"/>
      <c r="AW187" s="24"/>
      <c r="AX187" s="24"/>
      <c r="AY187" s="24">
        <v>71551.5</v>
      </c>
      <c r="AZ187" s="24">
        <v>68123.8</v>
      </c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>
        <v>68123.8</v>
      </c>
      <c r="BX187" s="24"/>
      <c r="BY187" s="24"/>
      <c r="BZ187" s="24">
        <v>68123.8</v>
      </c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>
        <v>68123.8</v>
      </c>
      <c r="CR187" s="24"/>
      <c r="CS187" s="24"/>
      <c r="CT187" s="24">
        <v>68123.8</v>
      </c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5" t="s">
        <v>58</v>
      </c>
    </row>
    <row r="188" spans="1:115" ht="409.5">
      <c r="A188" s="20" t="s">
        <v>207</v>
      </c>
      <c r="B188" s="21" t="s">
        <v>208</v>
      </c>
      <c r="C188" s="20" t="s">
        <v>209</v>
      </c>
      <c r="D188" s="22" t="s">
        <v>210</v>
      </c>
      <c r="E188" s="21" t="s">
        <v>173</v>
      </c>
      <c r="F188" s="23" t="s">
        <v>269</v>
      </c>
      <c r="G188" s="23" t="s">
        <v>213</v>
      </c>
      <c r="H188" s="23" t="s">
        <v>64</v>
      </c>
      <c r="I188" s="21" t="s">
        <v>176</v>
      </c>
      <c r="J188" s="20" t="s">
        <v>177</v>
      </c>
      <c r="K188" s="20" t="s">
        <v>178</v>
      </c>
      <c r="L188" s="20" t="s">
        <v>56</v>
      </c>
      <c r="M188" s="20"/>
      <c r="N188" s="20" t="s">
        <v>57</v>
      </c>
      <c r="O188" s="24">
        <v>3536754.3</v>
      </c>
      <c r="P188" s="24">
        <v>3536754.3</v>
      </c>
      <c r="Q188" s="24">
        <v>3087583.48</v>
      </c>
      <c r="R188" s="24">
        <v>3087583.48</v>
      </c>
      <c r="S188" s="24">
        <v>95492.35</v>
      </c>
      <c r="T188" s="24">
        <v>95492.35</v>
      </c>
      <c r="U188" s="24">
        <v>353678.47</v>
      </c>
      <c r="V188" s="24">
        <v>353678.47</v>
      </c>
      <c r="W188" s="24"/>
      <c r="X188" s="24"/>
      <c r="Y188" s="24">
        <v>10522222</v>
      </c>
      <c r="Z188" s="24">
        <v>9185899.3</v>
      </c>
      <c r="AA188" s="24">
        <v>284100.69</v>
      </c>
      <c r="AB188" s="24">
        <v>1052222.01</v>
      </c>
      <c r="AC188" s="24"/>
      <c r="AD188" s="24">
        <v>10554200</v>
      </c>
      <c r="AE188" s="24">
        <v>10227874</v>
      </c>
      <c r="AF188" s="24">
        <v>326326</v>
      </c>
      <c r="AG188" s="24"/>
      <c r="AH188" s="24"/>
      <c r="AI188" s="24">
        <v>10979900</v>
      </c>
      <c r="AJ188" s="24">
        <v>10650503</v>
      </c>
      <c r="AK188" s="24">
        <v>329397</v>
      </c>
      <c r="AL188" s="24"/>
      <c r="AM188" s="24"/>
      <c r="AN188" s="24">
        <v>10979900</v>
      </c>
      <c r="AO188" s="24">
        <v>10650503</v>
      </c>
      <c r="AP188" s="24">
        <v>329397</v>
      </c>
      <c r="AQ188" s="24"/>
      <c r="AR188" s="24"/>
      <c r="AS188" s="24">
        <v>3316754.3</v>
      </c>
      <c r="AT188" s="24">
        <v>3316754.3</v>
      </c>
      <c r="AU188" s="24">
        <v>3087583.48</v>
      </c>
      <c r="AV188" s="24">
        <v>3087583.48</v>
      </c>
      <c r="AW188" s="24"/>
      <c r="AX188" s="24"/>
      <c r="AY188" s="24">
        <v>229170.82</v>
      </c>
      <c r="AZ188" s="24">
        <v>229170.82</v>
      </c>
      <c r="BA188" s="24"/>
      <c r="BB188" s="24"/>
      <c r="BC188" s="24">
        <v>10522222</v>
      </c>
      <c r="BD188" s="24">
        <v>9185899.3</v>
      </c>
      <c r="BE188" s="24">
        <v>284100.69</v>
      </c>
      <c r="BF188" s="24">
        <v>1052222.01</v>
      </c>
      <c r="BG188" s="24"/>
      <c r="BH188" s="24">
        <v>10554200</v>
      </c>
      <c r="BI188" s="24">
        <v>10227874</v>
      </c>
      <c r="BJ188" s="24">
        <v>326326</v>
      </c>
      <c r="BK188" s="24"/>
      <c r="BL188" s="24"/>
      <c r="BM188" s="24">
        <v>10979900</v>
      </c>
      <c r="BN188" s="24">
        <v>10650503</v>
      </c>
      <c r="BO188" s="24">
        <v>329397</v>
      </c>
      <c r="BP188" s="24"/>
      <c r="BQ188" s="24"/>
      <c r="BR188" s="24">
        <v>10979900</v>
      </c>
      <c r="BS188" s="24">
        <v>10650503</v>
      </c>
      <c r="BT188" s="24">
        <v>329397</v>
      </c>
      <c r="BU188" s="24"/>
      <c r="BV188" s="24"/>
      <c r="BW188" s="24">
        <v>3536754.3</v>
      </c>
      <c r="BX188" s="24">
        <v>3087583.48</v>
      </c>
      <c r="BY188" s="24">
        <v>95492.35</v>
      </c>
      <c r="BZ188" s="24">
        <v>353678.47</v>
      </c>
      <c r="CA188" s="24"/>
      <c r="CB188" s="24">
        <v>10522222</v>
      </c>
      <c r="CC188" s="24">
        <v>9185899.3</v>
      </c>
      <c r="CD188" s="24">
        <v>284100.69</v>
      </c>
      <c r="CE188" s="24">
        <v>1052222.01</v>
      </c>
      <c r="CF188" s="24"/>
      <c r="CG188" s="24">
        <v>10554200</v>
      </c>
      <c r="CH188" s="24">
        <v>10227874</v>
      </c>
      <c r="CI188" s="24">
        <v>326326</v>
      </c>
      <c r="CJ188" s="24"/>
      <c r="CK188" s="24"/>
      <c r="CL188" s="24"/>
      <c r="CM188" s="24"/>
      <c r="CN188" s="24"/>
      <c r="CO188" s="24"/>
      <c r="CP188" s="24"/>
      <c r="CQ188" s="24">
        <v>3316754.3</v>
      </c>
      <c r="CR188" s="24">
        <v>3087583.48</v>
      </c>
      <c r="CS188" s="24"/>
      <c r="CT188" s="24">
        <v>229170.82</v>
      </c>
      <c r="CU188" s="24"/>
      <c r="CV188" s="24">
        <v>10522222</v>
      </c>
      <c r="CW188" s="24">
        <v>9185899.3</v>
      </c>
      <c r="CX188" s="24">
        <v>284100.69</v>
      </c>
      <c r="CY188" s="24">
        <v>1052222.01</v>
      </c>
      <c r="CZ188" s="24"/>
      <c r="DA188" s="24">
        <v>10554200</v>
      </c>
      <c r="DB188" s="24">
        <v>10227874</v>
      </c>
      <c r="DC188" s="24">
        <v>326326</v>
      </c>
      <c r="DD188" s="24"/>
      <c r="DE188" s="24"/>
      <c r="DF188" s="24"/>
      <c r="DG188" s="24"/>
      <c r="DH188" s="24"/>
      <c r="DI188" s="24"/>
      <c r="DJ188" s="24"/>
      <c r="DK188" s="25" t="s">
        <v>58</v>
      </c>
    </row>
    <row r="189" spans="1:115" ht="123.75">
      <c r="A189" s="20" t="s">
        <v>59</v>
      </c>
      <c r="B189" s="21" t="s">
        <v>60</v>
      </c>
      <c r="C189" s="20" t="s">
        <v>47</v>
      </c>
      <c r="D189" s="22" t="s">
        <v>61</v>
      </c>
      <c r="E189" s="21" t="s">
        <v>79</v>
      </c>
      <c r="F189" s="23" t="s">
        <v>269</v>
      </c>
      <c r="G189" s="23" t="s">
        <v>213</v>
      </c>
      <c r="H189" s="23" t="s">
        <v>64</v>
      </c>
      <c r="I189" s="21" t="s">
        <v>80</v>
      </c>
      <c r="J189" s="20" t="s">
        <v>81</v>
      </c>
      <c r="K189" s="20" t="s">
        <v>82</v>
      </c>
      <c r="L189" s="20" t="s">
        <v>56</v>
      </c>
      <c r="M189" s="20" t="s">
        <v>83</v>
      </c>
      <c r="N189" s="20" t="s">
        <v>57</v>
      </c>
      <c r="O189" s="24">
        <v>1458437</v>
      </c>
      <c r="P189" s="24">
        <v>1458437</v>
      </c>
      <c r="Q189" s="24">
        <v>1273214.3</v>
      </c>
      <c r="R189" s="24">
        <v>1273214.3</v>
      </c>
      <c r="S189" s="24">
        <v>39377.75</v>
      </c>
      <c r="T189" s="24">
        <v>39377.75</v>
      </c>
      <c r="U189" s="24">
        <v>145844.95</v>
      </c>
      <c r="V189" s="24">
        <v>145844.95</v>
      </c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>
        <v>1458437</v>
      </c>
      <c r="BX189" s="24">
        <v>1273214.3</v>
      </c>
      <c r="BY189" s="24">
        <v>39377.75</v>
      </c>
      <c r="BZ189" s="24">
        <v>145844.95</v>
      </c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5" t="s">
        <v>58</v>
      </c>
    </row>
    <row r="190" spans="1:115" ht="371.25">
      <c r="A190" s="20" t="s">
        <v>169</v>
      </c>
      <c r="B190" s="21" t="s">
        <v>170</v>
      </c>
      <c r="C190" s="20" t="s">
        <v>171</v>
      </c>
      <c r="D190" s="22" t="s">
        <v>172</v>
      </c>
      <c r="E190" s="21" t="s">
        <v>173</v>
      </c>
      <c r="F190" s="23" t="s">
        <v>283</v>
      </c>
      <c r="G190" s="23" t="s">
        <v>63</v>
      </c>
      <c r="H190" s="23" t="s">
        <v>64</v>
      </c>
      <c r="I190" s="21" t="s">
        <v>176</v>
      </c>
      <c r="J190" s="20" t="s">
        <v>177</v>
      </c>
      <c r="K190" s="20" t="s">
        <v>178</v>
      </c>
      <c r="L190" s="20" t="s">
        <v>56</v>
      </c>
      <c r="M190" s="20"/>
      <c r="N190" s="20" t="s">
        <v>57</v>
      </c>
      <c r="O190" s="24">
        <v>89000</v>
      </c>
      <c r="P190" s="24">
        <v>89000</v>
      </c>
      <c r="Q190" s="24"/>
      <c r="R190" s="24"/>
      <c r="S190" s="24"/>
      <c r="T190" s="24"/>
      <c r="U190" s="24">
        <v>89000</v>
      </c>
      <c r="V190" s="24">
        <v>89000</v>
      </c>
      <c r="W190" s="24"/>
      <c r="X190" s="24"/>
      <c r="Y190" s="24">
        <v>4000</v>
      </c>
      <c r="Z190" s="24"/>
      <c r="AA190" s="24"/>
      <c r="AB190" s="24">
        <v>4000</v>
      </c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>
        <v>89000</v>
      </c>
      <c r="AT190" s="24">
        <v>89000</v>
      </c>
      <c r="AU190" s="24"/>
      <c r="AV190" s="24"/>
      <c r="AW190" s="24"/>
      <c r="AX190" s="24"/>
      <c r="AY190" s="24">
        <v>89000</v>
      </c>
      <c r="AZ190" s="24">
        <v>89000</v>
      </c>
      <c r="BA190" s="24"/>
      <c r="BB190" s="24"/>
      <c r="BC190" s="24">
        <v>4000</v>
      </c>
      <c r="BD190" s="24"/>
      <c r="BE190" s="24"/>
      <c r="BF190" s="24">
        <v>4000</v>
      </c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>
        <v>89000</v>
      </c>
      <c r="BX190" s="24"/>
      <c r="BY190" s="24"/>
      <c r="BZ190" s="24">
        <v>89000</v>
      </c>
      <c r="CA190" s="24"/>
      <c r="CB190" s="24">
        <v>4000</v>
      </c>
      <c r="CC190" s="24"/>
      <c r="CD190" s="24"/>
      <c r="CE190" s="24">
        <v>4000</v>
      </c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>
        <v>89000</v>
      </c>
      <c r="CR190" s="24"/>
      <c r="CS190" s="24"/>
      <c r="CT190" s="24">
        <v>89000</v>
      </c>
      <c r="CU190" s="24"/>
      <c r="CV190" s="24">
        <v>4000</v>
      </c>
      <c r="CW190" s="24"/>
      <c r="CX190" s="24"/>
      <c r="CY190" s="24">
        <v>4000</v>
      </c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5" t="s">
        <v>58</v>
      </c>
    </row>
    <row r="191" spans="1:115" ht="258.75">
      <c r="A191" s="20" t="s">
        <v>265</v>
      </c>
      <c r="B191" s="21" t="s">
        <v>266</v>
      </c>
      <c r="C191" s="20" t="s">
        <v>267</v>
      </c>
      <c r="D191" s="22" t="s">
        <v>268</v>
      </c>
      <c r="E191" s="21" t="s">
        <v>173</v>
      </c>
      <c r="F191" s="23" t="s">
        <v>283</v>
      </c>
      <c r="G191" s="23" t="s">
        <v>63</v>
      </c>
      <c r="H191" s="23" t="s">
        <v>158</v>
      </c>
      <c r="I191" s="21" t="s">
        <v>274</v>
      </c>
      <c r="J191" s="20" t="s">
        <v>275</v>
      </c>
      <c r="K191" s="20" t="s">
        <v>276</v>
      </c>
      <c r="L191" s="20" t="s">
        <v>56</v>
      </c>
      <c r="M191" s="20" t="s">
        <v>91</v>
      </c>
      <c r="N191" s="20" t="s">
        <v>57</v>
      </c>
      <c r="O191" s="24">
        <v>12720</v>
      </c>
      <c r="P191" s="24">
        <v>12720</v>
      </c>
      <c r="Q191" s="24"/>
      <c r="R191" s="24"/>
      <c r="S191" s="24"/>
      <c r="T191" s="24"/>
      <c r="U191" s="24">
        <v>12720</v>
      </c>
      <c r="V191" s="24">
        <v>12720</v>
      </c>
      <c r="W191" s="24"/>
      <c r="X191" s="24"/>
      <c r="Y191" s="24">
        <v>12720</v>
      </c>
      <c r="Z191" s="24"/>
      <c r="AA191" s="24"/>
      <c r="AB191" s="24">
        <v>12720</v>
      </c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>
        <v>12720</v>
      </c>
      <c r="AT191" s="24">
        <v>12720</v>
      </c>
      <c r="AU191" s="24"/>
      <c r="AV191" s="24"/>
      <c r="AW191" s="24"/>
      <c r="AX191" s="24"/>
      <c r="AY191" s="24">
        <v>12720</v>
      </c>
      <c r="AZ191" s="24">
        <v>12720</v>
      </c>
      <c r="BA191" s="24"/>
      <c r="BB191" s="24"/>
      <c r="BC191" s="24">
        <v>12720</v>
      </c>
      <c r="BD191" s="24"/>
      <c r="BE191" s="24"/>
      <c r="BF191" s="24">
        <v>12720</v>
      </c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>
        <v>12720</v>
      </c>
      <c r="BX191" s="24"/>
      <c r="BY191" s="24"/>
      <c r="BZ191" s="24">
        <v>12720</v>
      </c>
      <c r="CA191" s="24"/>
      <c r="CB191" s="24">
        <v>12720</v>
      </c>
      <c r="CC191" s="24"/>
      <c r="CD191" s="24"/>
      <c r="CE191" s="24">
        <v>12720</v>
      </c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>
        <v>12720</v>
      </c>
      <c r="CR191" s="24"/>
      <c r="CS191" s="24"/>
      <c r="CT191" s="24">
        <v>12720</v>
      </c>
      <c r="CU191" s="24"/>
      <c r="CV191" s="24">
        <v>12720</v>
      </c>
      <c r="CW191" s="24"/>
      <c r="CX191" s="24"/>
      <c r="CY191" s="24">
        <v>12720</v>
      </c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5" t="s">
        <v>58</v>
      </c>
    </row>
    <row r="192" spans="1:115" ht="371.25">
      <c r="A192" s="20" t="s">
        <v>169</v>
      </c>
      <c r="B192" s="21" t="s">
        <v>170</v>
      </c>
      <c r="C192" s="20" t="s">
        <v>171</v>
      </c>
      <c r="D192" s="22" t="s">
        <v>172</v>
      </c>
      <c r="E192" s="21" t="s">
        <v>173</v>
      </c>
      <c r="F192" s="23" t="s">
        <v>283</v>
      </c>
      <c r="G192" s="23" t="s">
        <v>69</v>
      </c>
      <c r="H192" s="23" t="s">
        <v>70</v>
      </c>
      <c r="I192" s="21" t="s">
        <v>176</v>
      </c>
      <c r="J192" s="20" t="s">
        <v>177</v>
      </c>
      <c r="K192" s="20" t="s">
        <v>178</v>
      </c>
      <c r="L192" s="20" t="s">
        <v>56</v>
      </c>
      <c r="M192" s="20"/>
      <c r="N192" s="20" t="s">
        <v>57</v>
      </c>
      <c r="O192" s="24">
        <v>114751.18</v>
      </c>
      <c r="P192" s="24">
        <v>108647.75</v>
      </c>
      <c r="Q192" s="24"/>
      <c r="R192" s="24"/>
      <c r="S192" s="24"/>
      <c r="T192" s="24"/>
      <c r="U192" s="24">
        <v>114751.18</v>
      </c>
      <c r="V192" s="24">
        <v>108647.75</v>
      </c>
      <c r="W192" s="24"/>
      <c r="X192" s="24"/>
      <c r="Y192" s="24">
        <v>165676</v>
      </c>
      <c r="Z192" s="24"/>
      <c r="AA192" s="24"/>
      <c r="AB192" s="24">
        <v>165676</v>
      </c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>
        <v>114751.18</v>
      </c>
      <c r="AT192" s="24">
        <v>108647.75</v>
      </c>
      <c r="AU192" s="24"/>
      <c r="AV192" s="24"/>
      <c r="AW192" s="24"/>
      <c r="AX192" s="24"/>
      <c r="AY192" s="24">
        <v>114751.18</v>
      </c>
      <c r="AZ192" s="24">
        <v>108647.75</v>
      </c>
      <c r="BA192" s="24"/>
      <c r="BB192" s="24"/>
      <c r="BC192" s="24">
        <v>165676</v>
      </c>
      <c r="BD192" s="24"/>
      <c r="BE192" s="24"/>
      <c r="BF192" s="24">
        <v>165676</v>
      </c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>
        <v>108647.75</v>
      </c>
      <c r="BX192" s="24"/>
      <c r="BY192" s="24"/>
      <c r="BZ192" s="24">
        <v>108647.75</v>
      </c>
      <c r="CA192" s="24"/>
      <c r="CB192" s="24">
        <v>165676</v>
      </c>
      <c r="CC192" s="24"/>
      <c r="CD192" s="24"/>
      <c r="CE192" s="24">
        <v>165676</v>
      </c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>
        <v>108647.75</v>
      </c>
      <c r="CR192" s="24"/>
      <c r="CS192" s="24"/>
      <c r="CT192" s="24">
        <v>108647.75</v>
      </c>
      <c r="CU192" s="24"/>
      <c r="CV192" s="24">
        <v>165676</v>
      </c>
      <c r="CW192" s="24"/>
      <c r="CX192" s="24"/>
      <c r="CY192" s="24">
        <v>165676</v>
      </c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5" t="s">
        <v>58</v>
      </c>
    </row>
    <row r="193" spans="1:115" ht="258.75">
      <c r="A193" s="20" t="s">
        <v>265</v>
      </c>
      <c r="B193" s="21" t="s">
        <v>266</v>
      </c>
      <c r="C193" s="20" t="s">
        <v>267</v>
      </c>
      <c r="D193" s="22" t="s">
        <v>268</v>
      </c>
      <c r="E193" s="21" t="s">
        <v>173</v>
      </c>
      <c r="F193" s="23" t="s">
        <v>283</v>
      </c>
      <c r="G193" s="23" t="s">
        <v>69</v>
      </c>
      <c r="H193" s="23" t="s">
        <v>158</v>
      </c>
      <c r="I193" s="21" t="s">
        <v>274</v>
      </c>
      <c r="J193" s="20" t="s">
        <v>275</v>
      </c>
      <c r="K193" s="20" t="s">
        <v>276</v>
      </c>
      <c r="L193" s="20" t="s">
        <v>56</v>
      </c>
      <c r="M193" s="20" t="s">
        <v>91</v>
      </c>
      <c r="N193" s="20" t="s">
        <v>57</v>
      </c>
      <c r="O193" s="24">
        <v>506.22</v>
      </c>
      <c r="P193" s="24">
        <v>506.22</v>
      </c>
      <c r="Q193" s="24"/>
      <c r="R193" s="24"/>
      <c r="S193" s="24"/>
      <c r="T193" s="24"/>
      <c r="U193" s="24">
        <v>506.22</v>
      </c>
      <c r="V193" s="24">
        <v>506.22</v>
      </c>
      <c r="W193" s="24"/>
      <c r="X193" s="24"/>
      <c r="Y193" s="24">
        <v>8000</v>
      </c>
      <c r="Z193" s="24"/>
      <c r="AA193" s="24"/>
      <c r="AB193" s="24">
        <v>8000</v>
      </c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>
        <v>506.22</v>
      </c>
      <c r="AT193" s="24">
        <v>506.22</v>
      </c>
      <c r="AU193" s="24"/>
      <c r="AV193" s="24"/>
      <c r="AW193" s="24"/>
      <c r="AX193" s="24"/>
      <c r="AY193" s="24">
        <v>506.22</v>
      </c>
      <c r="AZ193" s="24">
        <v>506.22</v>
      </c>
      <c r="BA193" s="24"/>
      <c r="BB193" s="24"/>
      <c r="BC193" s="24">
        <v>8000</v>
      </c>
      <c r="BD193" s="24"/>
      <c r="BE193" s="24"/>
      <c r="BF193" s="24">
        <v>8000</v>
      </c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>
        <v>506.22</v>
      </c>
      <c r="BX193" s="24"/>
      <c r="BY193" s="24"/>
      <c r="BZ193" s="24">
        <v>506.22</v>
      </c>
      <c r="CA193" s="24"/>
      <c r="CB193" s="24">
        <v>8000</v>
      </c>
      <c r="CC193" s="24"/>
      <c r="CD193" s="24"/>
      <c r="CE193" s="24">
        <v>8000</v>
      </c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>
        <v>506.22</v>
      </c>
      <c r="CR193" s="24"/>
      <c r="CS193" s="24"/>
      <c r="CT193" s="24">
        <v>506.22</v>
      </c>
      <c r="CU193" s="24"/>
      <c r="CV193" s="24">
        <v>8000</v>
      </c>
      <c r="CW193" s="24"/>
      <c r="CX193" s="24"/>
      <c r="CY193" s="24">
        <v>8000</v>
      </c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5" t="s">
        <v>58</v>
      </c>
    </row>
    <row r="194" spans="1:115" ht="371.25">
      <c r="A194" s="20" t="s">
        <v>169</v>
      </c>
      <c r="B194" s="21" t="s">
        <v>170</v>
      </c>
      <c r="C194" s="20" t="s">
        <v>171</v>
      </c>
      <c r="D194" s="22" t="s">
        <v>172</v>
      </c>
      <c r="E194" s="21" t="s">
        <v>173</v>
      </c>
      <c r="F194" s="23" t="s">
        <v>283</v>
      </c>
      <c r="G194" s="23" t="s">
        <v>95</v>
      </c>
      <c r="H194" s="23" t="s">
        <v>112</v>
      </c>
      <c r="I194" s="21" t="s">
        <v>176</v>
      </c>
      <c r="J194" s="20" t="s">
        <v>177</v>
      </c>
      <c r="K194" s="20" t="s">
        <v>178</v>
      </c>
      <c r="L194" s="20" t="s">
        <v>56</v>
      </c>
      <c r="M194" s="20"/>
      <c r="N194" s="20" t="s">
        <v>57</v>
      </c>
      <c r="O194" s="24">
        <v>57557</v>
      </c>
      <c r="P194" s="24">
        <v>57557</v>
      </c>
      <c r="Q194" s="24"/>
      <c r="R194" s="24"/>
      <c r="S194" s="24"/>
      <c r="T194" s="24"/>
      <c r="U194" s="24">
        <v>57557</v>
      </c>
      <c r="V194" s="24">
        <v>57557</v>
      </c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>
        <v>57557</v>
      </c>
      <c r="AT194" s="24">
        <v>57557</v>
      </c>
      <c r="AU194" s="24"/>
      <c r="AV194" s="24"/>
      <c r="AW194" s="24"/>
      <c r="AX194" s="24"/>
      <c r="AY194" s="24">
        <v>57557</v>
      </c>
      <c r="AZ194" s="24">
        <v>57557</v>
      </c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>
        <v>57557</v>
      </c>
      <c r="BX194" s="24"/>
      <c r="BY194" s="24"/>
      <c r="BZ194" s="24">
        <v>57557</v>
      </c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>
        <v>57557</v>
      </c>
      <c r="CR194" s="24"/>
      <c r="CS194" s="24"/>
      <c r="CT194" s="24">
        <v>57557</v>
      </c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5" t="s">
        <v>58</v>
      </c>
    </row>
    <row r="195" spans="1:115" ht="371.25">
      <c r="A195" s="20" t="s">
        <v>169</v>
      </c>
      <c r="B195" s="21" t="s">
        <v>170</v>
      </c>
      <c r="C195" s="20" t="s">
        <v>171</v>
      </c>
      <c r="D195" s="22" t="s">
        <v>172</v>
      </c>
      <c r="E195" s="21" t="s">
        <v>173</v>
      </c>
      <c r="F195" s="23" t="s">
        <v>283</v>
      </c>
      <c r="G195" s="23" t="s">
        <v>95</v>
      </c>
      <c r="H195" s="23" t="s">
        <v>70</v>
      </c>
      <c r="I195" s="21" t="s">
        <v>176</v>
      </c>
      <c r="J195" s="20" t="s">
        <v>177</v>
      </c>
      <c r="K195" s="20" t="s">
        <v>178</v>
      </c>
      <c r="L195" s="20" t="s">
        <v>56</v>
      </c>
      <c r="M195" s="20"/>
      <c r="N195" s="20" t="s">
        <v>57</v>
      </c>
      <c r="O195" s="24">
        <v>17360</v>
      </c>
      <c r="P195" s="24">
        <v>17360</v>
      </c>
      <c r="Q195" s="24"/>
      <c r="R195" s="24"/>
      <c r="S195" s="24"/>
      <c r="T195" s="24"/>
      <c r="U195" s="24">
        <v>17360</v>
      </c>
      <c r="V195" s="24">
        <v>17360</v>
      </c>
      <c r="W195" s="24"/>
      <c r="X195" s="24"/>
      <c r="Y195" s="24">
        <v>15000</v>
      </c>
      <c r="Z195" s="24"/>
      <c r="AA195" s="24"/>
      <c r="AB195" s="24">
        <v>15000</v>
      </c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>
        <v>17360</v>
      </c>
      <c r="AT195" s="24">
        <v>17360</v>
      </c>
      <c r="AU195" s="24"/>
      <c r="AV195" s="24"/>
      <c r="AW195" s="24"/>
      <c r="AX195" s="24"/>
      <c r="AY195" s="24">
        <v>17360</v>
      </c>
      <c r="AZ195" s="24">
        <v>17360</v>
      </c>
      <c r="BA195" s="24"/>
      <c r="BB195" s="24"/>
      <c r="BC195" s="24">
        <v>15000</v>
      </c>
      <c r="BD195" s="24"/>
      <c r="BE195" s="24"/>
      <c r="BF195" s="24">
        <v>15000</v>
      </c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>
        <v>17360</v>
      </c>
      <c r="BX195" s="24"/>
      <c r="BY195" s="24"/>
      <c r="BZ195" s="24">
        <v>17360</v>
      </c>
      <c r="CA195" s="24"/>
      <c r="CB195" s="24">
        <v>15000</v>
      </c>
      <c r="CC195" s="24"/>
      <c r="CD195" s="24"/>
      <c r="CE195" s="24">
        <v>15000</v>
      </c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>
        <v>17360</v>
      </c>
      <c r="CR195" s="24"/>
      <c r="CS195" s="24"/>
      <c r="CT195" s="24">
        <v>17360</v>
      </c>
      <c r="CU195" s="24"/>
      <c r="CV195" s="24">
        <v>15000</v>
      </c>
      <c r="CW195" s="24"/>
      <c r="CX195" s="24"/>
      <c r="CY195" s="24">
        <v>15000</v>
      </c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5" t="s">
        <v>58</v>
      </c>
    </row>
    <row r="196" spans="1:115" ht="371.25">
      <c r="A196" s="20" t="s">
        <v>169</v>
      </c>
      <c r="B196" s="21" t="s">
        <v>170</v>
      </c>
      <c r="C196" s="20" t="s">
        <v>171</v>
      </c>
      <c r="D196" s="22" t="s">
        <v>172</v>
      </c>
      <c r="E196" s="21" t="s">
        <v>173</v>
      </c>
      <c r="F196" s="23" t="s">
        <v>283</v>
      </c>
      <c r="G196" s="23" t="s">
        <v>95</v>
      </c>
      <c r="H196" s="23" t="s">
        <v>64</v>
      </c>
      <c r="I196" s="21" t="s">
        <v>176</v>
      </c>
      <c r="J196" s="20" t="s">
        <v>177</v>
      </c>
      <c r="K196" s="20" t="s">
        <v>178</v>
      </c>
      <c r="L196" s="20" t="s">
        <v>56</v>
      </c>
      <c r="M196" s="20"/>
      <c r="N196" s="20" t="s">
        <v>57</v>
      </c>
      <c r="O196" s="24">
        <v>67856.95</v>
      </c>
      <c r="P196" s="24">
        <v>67856.95</v>
      </c>
      <c r="Q196" s="24"/>
      <c r="R196" s="24"/>
      <c r="S196" s="24"/>
      <c r="T196" s="24"/>
      <c r="U196" s="24">
        <v>67856.95</v>
      </c>
      <c r="V196" s="24">
        <v>67856.95</v>
      </c>
      <c r="W196" s="24"/>
      <c r="X196" s="24"/>
      <c r="Y196" s="24">
        <v>198612.32</v>
      </c>
      <c r="Z196" s="24"/>
      <c r="AA196" s="24"/>
      <c r="AB196" s="24">
        <v>198612.32</v>
      </c>
      <c r="AC196" s="24"/>
      <c r="AD196" s="24">
        <v>6446.27</v>
      </c>
      <c r="AE196" s="24"/>
      <c r="AF196" s="24"/>
      <c r="AG196" s="24">
        <v>6446.27</v>
      </c>
      <c r="AH196" s="24"/>
      <c r="AI196" s="24">
        <v>6446.27</v>
      </c>
      <c r="AJ196" s="24"/>
      <c r="AK196" s="24"/>
      <c r="AL196" s="24">
        <v>6446.27</v>
      </c>
      <c r="AM196" s="24"/>
      <c r="AN196" s="24">
        <v>6446.27</v>
      </c>
      <c r="AO196" s="24"/>
      <c r="AP196" s="24"/>
      <c r="AQ196" s="24">
        <v>6446.27</v>
      </c>
      <c r="AR196" s="24"/>
      <c r="AS196" s="24">
        <v>67856.95</v>
      </c>
      <c r="AT196" s="24">
        <v>67856.95</v>
      </c>
      <c r="AU196" s="24"/>
      <c r="AV196" s="24"/>
      <c r="AW196" s="24"/>
      <c r="AX196" s="24"/>
      <c r="AY196" s="24">
        <v>67856.95</v>
      </c>
      <c r="AZ196" s="24">
        <v>67856.95</v>
      </c>
      <c r="BA196" s="24"/>
      <c r="BB196" s="24"/>
      <c r="BC196" s="24">
        <v>198612.32</v>
      </c>
      <c r="BD196" s="24"/>
      <c r="BE196" s="24"/>
      <c r="BF196" s="24">
        <v>198612.32</v>
      </c>
      <c r="BG196" s="24"/>
      <c r="BH196" s="24">
        <v>6446.27</v>
      </c>
      <c r="BI196" s="24"/>
      <c r="BJ196" s="24"/>
      <c r="BK196" s="24">
        <v>6446.27</v>
      </c>
      <c r="BL196" s="24"/>
      <c r="BM196" s="24">
        <v>6446.27</v>
      </c>
      <c r="BN196" s="24"/>
      <c r="BO196" s="24"/>
      <c r="BP196" s="24">
        <v>6446.27</v>
      </c>
      <c r="BQ196" s="24"/>
      <c r="BR196" s="24">
        <v>6446.27</v>
      </c>
      <c r="BS196" s="24"/>
      <c r="BT196" s="24"/>
      <c r="BU196" s="24">
        <v>6446.27</v>
      </c>
      <c r="BV196" s="24"/>
      <c r="BW196" s="24">
        <v>67856.95</v>
      </c>
      <c r="BX196" s="24"/>
      <c r="BY196" s="24"/>
      <c r="BZ196" s="24">
        <v>67856.95</v>
      </c>
      <c r="CA196" s="24"/>
      <c r="CB196" s="24">
        <v>198612.32</v>
      </c>
      <c r="CC196" s="24"/>
      <c r="CD196" s="24"/>
      <c r="CE196" s="24">
        <v>198612.32</v>
      </c>
      <c r="CF196" s="24"/>
      <c r="CG196" s="24">
        <v>6446.27</v>
      </c>
      <c r="CH196" s="24"/>
      <c r="CI196" s="24"/>
      <c r="CJ196" s="24">
        <v>6446.27</v>
      </c>
      <c r="CK196" s="24"/>
      <c r="CL196" s="24"/>
      <c r="CM196" s="24"/>
      <c r="CN196" s="24"/>
      <c r="CO196" s="24"/>
      <c r="CP196" s="24"/>
      <c r="CQ196" s="24">
        <v>67856.95</v>
      </c>
      <c r="CR196" s="24"/>
      <c r="CS196" s="24"/>
      <c r="CT196" s="24">
        <v>67856.95</v>
      </c>
      <c r="CU196" s="24"/>
      <c r="CV196" s="24">
        <v>198612.32</v>
      </c>
      <c r="CW196" s="24"/>
      <c r="CX196" s="24"/>
      <c r="CY196" s="24">
        <v>198612.32</v>
      </c>
      <c r="CZ196" s="24"/>
      <c r="DA196" s="24">
        <v>6446.27</v>
      </c>
      <c r="DB196" s="24"/>
      <c r="DC196" s="24"/>
      <c r="DD196" s="24">
        <v>6446.27</v>
      </c>
      <c r="DE196" s="24"/>
      <c r="DF196" s="24"/>
      <c r="DG196" s="24"/>
      <c r="DH196" s="24"/>
      <c r="DI196" s="24"/>
      <c r="DJ196" s="24"/>
      <c r="DK196" s="25" t="s">
        <v>58</v>
      </c>
    </row>
    <row r="197" spans="1:115" ht="258.75">
      <c r="A197" s="20" t="s">
        <v>265</v>
      </c>
      <c r="B197" s="21" t="s">
        <v>266</v>
      </c>
      <c r="C197" s="20" t="s">
        <v>267</v>
      </c>
      <c r="D197" s="22" t="s">
        <v>268</v>
      </c>
      <c r="E197" s="21" t="s">
        <v>173</v>
      </c>
      <c r="F197" s="23" t="s">
        <v>283</v>
      </c>
      <c r="G197" s="23" t="s">
        <v>95</v>
      </c>
      <c r="H197" s="23" t="s">
        <v>158</v>
      </c>
      <c r="I197" s="21" t="s">
        <v>274</v>
      </c>
      <c r="J197" s="20" t="s">
        <v>275</v>
      </c>
      <c r="K197" s="20" t="s">
        <v>276</v>
      </c>
      <c r="L197" s="20" t="s">
        <v>56</v>
      </c>
      <c r="M197" s="20" t="s">
        <v>91</v>
      </c>
      <c r="N197" s="20" t="s">
        <v>57</v>
      </c>
      <c r="O197" s="24">
        <v>12171901.49</v>
      </c>
      <c r="P197" s="24">
        <v>12168641.49</v>
      </c>
      <c r="Q197" s="24"/>
      <c r="R197" s="24"/>
      <c r="S197" s="24"/>
      <c r="T197" s="24"/>
      <c r="U197" s="24">
        <v>12171901.49</v>
      </c>
      <c r="V197" s="24">
        <v>12168641.49</v>
      </c>
      <c r="W197" s="24"/>
      <c r="X197" s="24"/>
      <c r="Y197" s="24">
        <v>7173970.46</v>
      </c>
      <c r="Z197" s="24"/>
      <c r="AA197" s="24"/>
      <c r="AB197" s="24">
        <v>7173970.46</v>
      </c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>
        <v>11958128.33</v>
      </c>
      <c r="AT197" s="24">
        <v>11954868.33</v>
      </c>
      <c r="AU197" s="24"/>
      <c r="AV197" s="24"/>
      <c r="AW197" s="24"/>
      <c r="AX197" s="24"/>
      <c r="AY197" s="24">
        <v>11958128.33</v>
      </c>
      <c r="AZ197" s="24">
        <v>11954868.33</v>
      </c>
      <c r="BA197" s="24"/>
      <c r="BB197" s="24"/>
      <c r="BC197" s="24">
        <v>7173970.46</v>
      </c>
      <c r="BD197" s="24"/>
      <c r="BE197" s="24"/>
      <c r="BF197" s="24">
        <v>7173970.46</v>
      </c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>
        <v>12168641.49</v>
      </c>
      <c r="BX197" s="24"/>
      <c r="BY197" s="24"/>
      <c r="BZ197" s="24">
        <v>12168641.49</v>
      </c>
      <c r="CA197" s="24"/>
      <c r="CB197" s="24">
        <v>7173970.46</v>
      </c>
      <c r="CC197" s="24"/>
      <c r="CD197" s="24"/>
      <c r="CE197" s="24">
        <v>7173970.46</v>
      </c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>
        <v>11954868.33</v>
      </c>
      <c r="CR197" s="24"/>
      <c r="CS197" s="24"/>
      <c r="CT197" s="24">
        <v>11954868.33</v>
      </c>
      <c r="CU197" s="24"/>
      <c r="CV197" s="24">
        <v>7173970.46</v>
      </c>
      <c r="CW197" s="24"/>
      <c r="CX197" s="24"/>
      <c r="CY197" s="24">
        <v>7173970.46</v>
      </c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5" t="s">
        <v>58</v>
      </c>
    </row>
    <row r="198" spans="1:115" ht="371.25">
      <c r="A198" s="20" t="s">
        <v>169</v>
      </c>
      <c r="B198" s="21" t="s">
        <v>170</v>
      </c>
      <c r="C198" s="20" t="s">
        <v>171</v>
      </c>
      <c r="D198" s="22" t="s">
        <v>172</v>
      </c>
      <c r="E198" s="21" t="s">
        <v>173</v>
      </c>
      <c r="F198" s="23" t="s">
        <v>283</v>
      </c>
      <c r="G198" s="23" t="s">
        <v>100</v>
      </c>
      <c r="H198" s="23" t="s">
        <v>64</v>
      </c>
      <c r="I198" s="21" t="s">
        <v>176</v>
      </c>
      <c r="J198" s="20" t="s">
        <v>177</v>
      </c>
      <c r="K198" s="20" t="s">
        <v>178</v>
      </c>
      <c r="L198" s="20" t="s">
        <v>56</v>
      </c>
      <c r="M198" s="20"/>
      <c r="N198" s="20" t="s">
        <v>57</v>
      </c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>
        <v>15851.5</v>
      </c>
      <c r="Z198" s="24"/>
      <c r="AA198" s="24"/>
      <c r="AB198" s="24">
        <v>15851.5</v>
      </c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>
        <v>15851.5</v>
      </c>
      <c r="BD198" s="24"/>
      <c r="BE198" s="24"/>
      <c r="BF198" s="24">
        <v>15851.5</v>
      </c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>
        <v>15851.5</v>
      </c>
      <c r="CC198" s="24"/>
      <c r="CD198" s="24"/>
      <c r="CE198" s="24">
        <v>15851.5</v>
      </c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>
        <v>15851.5</v>
      </c>
      <c r="CW198" s="24"/>
      <c r="CX198" s="24"/>
      <c r="CY198" s="24">
        <v>15851.5</v>
      </c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5" t="s">
        <v>58</v>
      </c>
    </row>
    <row r="199" spans="1:115" ht="258.75">
      <c r="A199" s="20" t="s">
        <v>265</v>
      </c>
      <c r="B199" s="21" t="s">
        <v>266</v>
      </c>
      <c r="C199" s="20" t="s">
        <v>267</v>
      </c>
      <c r="D199" s="22" t="s">
        <v>268</v>
      </c>
      <c r="E199" s="21" t="s">
        <v>173</v>
      </c>
      <c r="F199" s="23" t="s">
        <v>283</v>
      </c>
      <c r="G199" s="23" t="s">
        <v>100</v>
      </c>
      <c r="H199" s="23" t="s">
        <v>158</v>
      </c>
      <c r="I199" s="21" t="s">
        <v>274</v>
      </c>
      <c r="J199" s="20" t="s">
        <v>275</v>
      </c>
      <c r="K199" s="20" t="s">
        <v>276</v>
      </c>
      <c r="L199" s="20" t="s">
        <v>56</v>
      </c>
      <c r="M199" s="20" t="s">
        <v>91</v>
      </c>
      <c r="N199" s="20" t="s">
        <v>57</v>
      </c>
      <c r="O199" s="24">
        <v>51800</v>
      </c>
      <c r="P199" s="24">
        <v>51800</v>
      </c>
      <c r="Q199" s="24"/>
      <c r="R199" s="24"/>
      <c r="S199" s="24"/>
      <c r="T199" s="24"/>
      <c r="U199" s="24">
        <v>51800</v>
      </c>
      <c r="V199" s="24">
        <v>51800</v>
      </c>
      <c r="W199" s="24"/>
      <c r="X199" s="24"/>
      <c r="Y199" s="24">
        <v>90000</v>
      </c>
      <c r="Z199" s="24"/>
      <c r="AA199" s="24"/>
      <c r="AB199" s="24">
        <v>90000</v>
      </c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>
        <v>51800</v>
      </c>
      <c r="AT199" s="24">
        <v>51800</v>
      </c>
      <c r="AU199" s="24"/>
      <c r="AV199" s="24"/>
      <c r="AW199" s="24"/>
      <c r="AX199" s="24"/>
      <c r="AY199" s="24">
        <v>51800</v>
      </c>
      <c r="AZ199" s="24">
        <v>51800</v>
      </c>
      <c r="BA199" s="24"/>
      <c r="BB199" s="24"/>
      <c r="BC199" s="24">
        <v>90000</v>
      </c>
      <c r="BD199" s="24"/>
      <c r="BE199" s="24"/>
      <c r="BF199" s="24">
        <v>90000</v>
      </c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>
        <v>51800</v>
      </c>
      <c r="BX199" s="24"/>
      <c r="BY199" s="24"/>
      <c r="BZ199" s="24">
        <v>51800</v>
      </c>
      <c r="CA199" s="24"/>
      <c r="CB199" s="24">
        <v>90000</v>
      </c>
      <c r="CC199" s="24"/>
      <c r="CD199" s="24"/>
      <c r="CE199" s="24">
        <v>90000</v>
      </c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>
        <v>51800</v>
      </c>
      <c r="CR199" s="24"/>
      <c r="CS199" s="24"/>
      <c r="CT199" s="24">
        <v>51800</v>
      </c>
      <c r="CU199" s="24"/>
      <c r="CV199" s="24">
        <v>90000</v>
      </c>
      <c r="CW199" s="24"/>
      <c r="CX199" s="24"/>
      <c r="CY199" s="24">
        <v>90000</v>
      </c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5" t="s">
        <v>58</v>
      </c>
    </row>
    <row r="200" spans="1:115" ht="371.25">
      <c r="A200" s="20" t="s">
        <v>169</v>
      </c>
      <c r="B200" s="21" t="s">
        <v>170</v>
      </c>
      <c r="C200" s="20" t="s">
        <v>171</v>
      </c>
      <c r="D200" s="22" t="s">
        <v>172</v>
      </c>
      <c r="E200" s="21" t="s">
        <v>173</v>
      </c>
      <c r="F200" s="23" t="s">
        <v>283</v>
      </c>
      <c r="G200" s="23" t="s">
        <v>102</v>
      </c>
      <c r="H200" s="23" t="s">
        <v>64</v>
      </c>
      <c r="I200" s="21" t="s">
        <v>176</v>
      </c>
      <c r="J200" s="20" t="s">
        <v>177</v>
      </c>
      <c r="K200" s="20" t="s">
        <v>178</v>
      </c>
      <c r="L200" s="20" t="s">
        <v>56</v>
      </c>
      <c r="M200" s="20"/>
      <c r="N200" s="20" t="s">
        <v>57</v>
      </c>
      <c r="O200" s="24">
        <v>9606.2</v>
      </c>
      <c r="P200" s="24">
        <v>8499.2</v>
      </c>
      <c r="Q200" s="24"/>
      <c r="R200" s="24"/>
      <c r="S200" s="24"/>
      <c r="T200" s="24"/>
      <c r="U200" s="24">
        <v>9606.2</v>
      </c>
      <c r="V200" s="24">
        <v>8499.2</v>
      </c>
      <c r="W200" s="24"/>
      <c r="X200" s="24"/>
      <c r="Y200" s="24">
        <v>25000</v>
      </c>
      <c r="Z200" s="24"/>
      <c r="AA200" s="24"/>
      <c r="AB200" s="24">
        <v>25000</v>
      </c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>
        <v>9606.2</v>
      </c>
      <c r="AT200" s="24">
        <v>8499.2</v>
      </c>
      <c r="AU200" s="24"/>
      <c r="AV200" s="24"/>
      <c r="AW200" s="24"/>
      <c r="AX200" s="24"/>
      <c r="AY200" s="24">
        <v>9606.2</v>
      </c>
      <c r="AZ200" s="24">
        <v>8499.2</v>
      </c>
      <c r="BA200" s="24"/>
      <c r="BB200" s="24"/>
      <c r="BC200" s="24">
        <v>25000</v>
      </c>
      <c r="BD200" s="24"/>
      <c r="BE200" s="24"/>
      <c r="BF200" s="24">
        <v>25000</v>
      </c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>
        <v>8499.2</v>
      </c>
      <c r="BX200" s="24"/>
      <c r="BY200" s="24"/>
      <c r="BZ200" s="24">
        <v>8499.2</v>
      </c>
      <c r="CA200" s="24"/>
      <c r="CB200" s="24">
        <v>25000</v>
      </c>
      <c r="CC200" s="24"/>
      <c r="CD200" s="24"/>
      <c r="CE200" s="24">
        <v>25000</v>
      </c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>
        <v>8499.2</v>
      </c>
      <c r="CR200" s="24"/>
      <c r="CS200" s="24"/>
      <c r="CT200" s="24">
        <v>8499.2</v>
      </c>
      <c r="CU200" s="24"/>
      <c r="CV200" s="24">
        <v>25000</v>
      </c>
      <c r="CW200" s="24"/>
      <c r="CX200" s="24"/>
      <c r="CY200" s="24">
        <v>25000</v>
      </c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5" t="s">
        <v>58</v>
      </c>
    </row>
    <row r="201" spans="1:115" ht="371.25">
      <c r="A201" s="20" t="s">
        <v>169</v>
      </c>
      <c r="B201" s="21" t="s">
        <v>170</v>
      </c>
      <c r="C201" s="20" t="s">
        <v>171</v>
      </c>
      <c r="D201" s="22" t="s">
        <v>172</v>
      </c>
      <c r="E201" s="21" t="s">
        <v>173</v>
      </c>
      <c r="F201" s="23" t="s">
        <v>283</v>
      </c>
      <c r="G201" s="23" t="s">
        <v>284</v>
      </c>
      <c r="H201" s="23" t="s">
        <v>64</v>
      </c>
      <c r="I201" s="21" t="s">
        <v>176</v>
      </c>
      <c r="J201" s="20" t="s">
        <v>177</v>
      </c>
      <c r="K201" s="20" t="s">
        <v>178</v>
      </c>
      <c r="L201" s="20" t="s">
        <v>56</v>
      </c>
      <c r="M201" s="20"/>
      <c r="N201" s="20" t="s">
        <v>57</v>
      </c>
      <c r="O201" s="24">
        <v>8000</v>
      </c>
      <c r="P201" s="24">
        <v>8000</v>
      </c>
      <c r="Q201" s="24"/>
      <c r="R201" s="24"/>
      <c r="S201" s="24"/>
      <c r="T201" s="24"/>
      <c r="U201" s="24">
        <v>8000</v>
      </c>
      <c r="V201" s="24">
        <v>8000</v>
      </c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>
        <v>8000</v>
      </c>
      <c r="AT201" s="24">
        <v>8000</v>
      </c>
      <c r="AU201" s="24"/>
      <c r="AV201" s="24"/>
      <c r="AW201" s="24"/>
      <c r="AX201" s="24"/>
      <c r="AY201" s="24">
        <v>8000</v>
      </c>
      <c r="AZ201" s="24">
        <v>8000</v>
      </c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>
        <v>8000</v>
      </c>
      <c r="BX201" s="24"/>
      <c r="BY201" s="24"/>
      <c r="BZ201" s="24">
        <v>8000</v>
      </c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>
        <v>8000</v>
      </c>
      <c r="CR201" s="24"/>
      <c r="CS201" s="24"/>
      <c r="CT201" s="24">
        <v>8000</v>
      </c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5" t="s">
        <v>58</v>
      </c>
    </row>
    <row r="202" spans="1:115" ht="258.75">
      <c r="A202" s="20" t="s">
        <v>265</v>
      </c>
      <c r="B202" s="21" t="s">
        <v>266</v>
      </c>
      <c r="C202" s="20" t="s">
        <v>267</v>
      </c>
      <c r="D202" s="22" t="s">
        <v>268</v>
      </c>
      <c r="E202" s="21" t="s">
        <v>173</v>
      </c>
      <c r="F202" s="23" t="s">
        <v>283</v>
      </c>
      <c r="G202" s="23" t="s">
        <v>125</v>
      </c>
      <c r="H202" s="23" t="s">
        <v>158</v>
      </c>
      <c r="I202" s="21" t="s">
        <v>274</v>
      </c>
      <c r="J202" s="20" t="s">
        <v>275</v>
      </c>
      <c r="K202" s="20" t="s">
        <v>276</v>
      </c>
      <c r="L202" s="20" t="s">
        <v>56</v>
      </c>
      <c r="M202" s="20" t="s">
        <v>91</v>
      </c>
      <c r="N202" s="20" t="s">
        <v>57</v>
      </c>
      <c r="O202" s="24">
        <v>329837.29</v>
      </c>
      <c r="P202" s="24">
        <v>329837.29</v>
      </c>
      <c r="Q202" s="24"/>
      <c r="R202" s="24"/>
      <c r="S202" s="24"/>
      <c r="T202" s="24"/>
      <c r="U202" s="24">
        <v>329837.29</v>
      </c>
      <c r="V202" s="24">
        <v>329837.29</v>
      </c>
      <c r="W202" s="24"/>
      <c r="X202" s="24"/>
      <c r="Y202" s="24">
        <v>379905</v>
      </c>
      <c r="Z202" s="24"/>
      <c r="AA202" s="24"/>
      <c r="AB202" s="24">
        <v>379905</v>
      </c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>
        <v>329837.29</v>
      </c>
      <c r="AT202" s="24">
        <v>329837.29</v>
      </c>
      <c r="AU202" s="24"/>
      <c r="AV202" s="24"/>
      <c r="AW202" s="24"/>
      <c r="AX202" s="24"/>
      <c r="AY202" s="24">
        <v>329837.29</v>
      </c>
      <c r="AZ202" s="24">
        <v>329837.29</v>
      </c>
      <c r="BA202" s="24"/>
      <c r="BB202" s="24"/>
      <c r="BC202" s="24">
        <v>379905</v>
      </c>
      <c r="BD202" s="24"/>
      <c r="BE202" s="24"/>
      <c r="BF202" s="24">
        <v>379905</v>
      </c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>
        <v>329837.29</v>
      </c>
      <c r="BX202" s="24"/>
      <c r="BY202" s="24"/>
      <c r="BZ202" s="24">
        <v>329837.29</v>
      </c>
      <c r="CA202" s="24"/>
      <c r="CB202" s="24">
        <v>379905</v>
      </c>
      <c r="CC202" s="24"/>
      <c r="CD202" s="24"/>
      <c r="CE202" s="24">
        <v>379905</v>
      </c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>
        <v>329837.29</v>
      </c>
      <c r="CR202" s="24"/>
      <c r="CS202" s="24"/>
      <c r="CT202" s="24">
        <v>329837.29</v>
      </c>
      <c r="CU202" s="24"/>
      <c r="CV202" s="24">
        <v>379905</v>
      </c>
      <c r="CW202" s="24"/>
      <c r="CX202" s="24"/>
      <c r="CY202" s="24">
        <v>379905</v>
      </c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5" t="s">
        <v>58</v>
      </c>
    </row>
    <row r="203" spans="1:115" ht="112.5">
      <c r="A203" s="20" t="s">
        <v>285</v>
      </c>
      <c r="B203" s="21" t="s">
        <v>286</v>
      </c>
      <c r="C203" s="20" t="s">
        <v>47</v>
      </c>
      <c r="D203" s="22" t="s">
        <v>287</v>
      </c>
      <c r="E203" s="21" t="s">
        <v>173</v>
      </c>
      <c r="F203" s="23" t="s">
        <v>283</v>
      </c>
      <c r="G203" s="23" t="s">
        <v>253</v>
      </c>
      <c r="H203" s="23" t="s">
        <v>64</v>
      </c>
      <c r="I203" s="21" t="s">
        <v>176</v>
      </c>
      <c r="J203" s="20" t="s">
        <v>177</v>
      </c>
      <c r="K203" s="20" t="s">
        <v>178</v>
      </c>
      <c r="L203" s="20" t="s">
        <v>56</v>
      </c>
      <c r="M203" s="20"/>
      <c r="N203" s="20" t="s">
        <v>57</v>
      </c>
      <c r="O203" s="24">
        <v>99900</v>
      </c>
      <c r="P203" s="24">
        <v>87412.5</v>
      </c>
      <c r="Q203" s="24"/>
      <c r="R203" s="24"/>
      <c r="S203" s="24"/>
      <c r="T203" s="24"/>
      <c r="U203" s="24">
        <v>99900</v>
      </c>
      <c r="V203" s="24">
        <v>87412.5</v>
      </c>
      <c r="W203" s="24"/>
      <c r="X203" s="24"/>
      <c r="Y203" s="24">
        <v>99900</v>
      </c>
      <c r="Z203" s="24"/>
      <c r="AA203" s="24"/>
      <c r="AB203" s="24">
        <v>99900</v>
      </c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>
        <v>99900</v>
      </c>
      <c r="AT203" s="24">
        <v>87412.5</v>
      </c>
      <c r="AU203" s="24"/>
      <c r="AV203" s="24"/>
      <c r="AW203" s="24"/>
      <c r="AX203" s="24"/>
      <c r="AY203" s="24">
        <v>99900</v>
      </c>
      <c r="AZ203" s="24">
        <v>87412.5</v>
      </c>
      <c r="BA203" s="24"/>
      <c r="BB203" s="24"/>
      <c r="BC203" s="24">
        <v>99900</v>
      </c>
      <c r="BD203" s="24"/>
      <c r="BE203" s="24"/>
      <c r="BF203" s="24">
        <v>99900</v>
      </c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>
        <v>87412.5</v>
      </c>
      <c r="BX203" s="24"/>
      <c r="BY203" s="24"/>
      <c r="BZ203" s="24">
        <v>87412.5</v>
      </c>
      <c r="CA203" s="24"/>
      <c r="CB203" s="24">
        <v>99900</v>
      </c>
      <c r="CC203" s="24"/>
      <c r="CD203" s="24"/>
      <c r="CE203" s="24">
        <v>99900</v>
      </c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>
        <v>87412.5</v>
      </c>
      <c r="CR203" s="24"/>
      <c r="CS203" s="24"/>
      <c r="CT203" s="24">
        <v>87412.5</v>
      </c>
      <c r="CU203" s="24"/>
      <c r="CV203" s="24">
        <v>99900</v>
      </c>
      <c r="CW203" s="24"/>
      <c r="CX203" s="24"/>
      <c r="CY203" s="24">
        <v>99900</v>
      </c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5" t="s">
        <v>58</v>
      </c>
    </row>
    <row r="204" spans="1:115" ht="371.25">
      <c r="A204" s="20" t="s">
        <v>169</v>
      </c>
      <c r="B204" s="21" t="s">
        <v>170</v>
      </c>
      <c r="C204" s="20" t="s">
        <v>171</v>
      </c>
      <c r="D204" s="22" t="s">
        <v>172</v>
      </c>
      <c r="E204" s="21" t="s">
        <v>173</v>
      </c>
      <c r="F204" s="23" t="s">
        <v>283</v>
      </c>
      <c r="G204" s="23" t="s">
        <v>278</v>
      </c>
      <c r="H204" s="23" t="s">
        <v>130</v>
      </c>
      <c r="I204" s="21" t="s">
        <v>176</v>
      </c>
      <c r="J204" s="20" t="s">
        <v>177</v>
      </c>
      <c r="K204" s="20" t="s">
        <v>178</v>
      </c>
      <c r="L204" s="20" t="s">
        <v>56</v>
      </c>
      <c r="M204" s="20"/>
      <c r="N204" s="20" t="s">
        <v>57</v>
      </c>
      <c r="O204" s="24">
        <v>485231.13</v>
      </c>
      <c r="P204" s="24">
        <v>485231.13</v>
      </c>
      <c r="Q204" s="24"/>
      <c r="R204" s="24"/>
      <c r="S204" s="24"/>
      <c r="T204" s="24"/>
      <c r="U204" s="24">
        <v>485231.13</v>
      </c>
      <c r="V204" s="24">
        <v>485231.13</v>
      </c>
      <c r="W204" s="24"/>
      <c r="X204" s="24"/>
      <c r="Y204" s="24">
        <v>421838</v>
      </c>
      <c r="Z204" s="24"/>
      <c r="AA204" s="24"/>
      <c r="AB204" s="24">
        <v>421838</v>
      </c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>
        <v>485231.13</v>
      </c>
      <c r="BX204" s="24"/>
      <c r="BY204" s="24"/>
      <c r="BZ204" s="24">
        <v>485231.13</v>
      </c>
      <c r="CA204" s="24"/>
      <c r="CB204" s="24">
        <v>421838</v>
      </c>
      <c r="CC204" s="24"/>
      <c r="CD204" s="24"/>
      <c r="CE204" s="24">
        <v>421838</v>
      </c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5" t="s">
        <v>58</v>
      </c>
    </row>
    <row r="205" spans="1:115" ht="371.25">
      <c r="A205" s="20" t="s">
        <v>169</v>
      </c>
      <c r="B205" s="21" t="s">
        <v>170</v>
      </c>
      <c r="C205" s="20" t="s">
        <v>171</v>
      </c>
      <c r="D205" s="22" t="s">
        <v>172</v>
      </c>
      <c r="E205" s="21" t="s">
        <v>173</v>
      </c>
      <c r="F205" s="23" t="s">
        <v>283</v>
      </c>
      <c r="G205" s="23" t="s">
        <v>288</v>
      </c>
      <c r="H205" s="23" t="s">
        <v>132</v>
      </c>
      <c r="I205" s="21" t="s">
        <v>176</v>
      </c>
      <c r="J205" s="20" t="s">
        <v>177</v>
      </c>
      <c r="K205" s="20" t="s">
        <v>178</v>
      </c>
      <c r="L205" s="20" t="s">
        <v>56</v>
      </c>
      <c r="M205" s="20"/>
      <c r="N205" s="20" t="s">
        <v>57</v>
      </c>
      <c r="O205" s="24">
        <v>3015072.13</v>
      </c>
      <c r="P205" s="24">
        <v>3015072.13</v>
      </c>
      <c r="Q205" s="24"/>
      <c r="R205" s="24"/>
      <c r="S205" s="24"/>
      <c r="T205" s="24"/>
      <c r="U205" s="24">
        <v>3015072.13</v>
      </c>
      <c r="V205" s="24">
        <v>3015072.13</v>
      </c>
      <c r="W205" s="24"/>
      <c r="X205" s="24"/>
      <c r="Y205" s="24">
        <v>3942590</v>
      </c>
      <c r="Z205" s="24"/>
      <c r="AA205" s="24"/>
      <c r="AB205" s="24">
        <v>3942590</v>
      </c>
      <c r="AC205" s="24"/>
      <c r="AD205" s="24">
        <v>1634000</v>
      </c>
      <c r="AE205" s="24"/>
      <c r="AF205" s="24"/>
      <c r="AG205" s="24">
        <v>1634000</v>
      </c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>
        <v>3015072.13</v>
      </c>
      <c r="AT205" s="24">
        <v>3015072.13</v>
      </c>
      <c r="AU205" s="24"/>
      <c r="AV205" s="24"/>
      <c r="AW205" s="24"/>
      <c r="AX205" s="24"/>
      <c r="AY205" s="24">
        <v>3015072.13</v>
      </c>
      <c r="AZ205" s="24">
        <v>3015072.13</v>
      </c>
      <c r="BA205" s="24"/>
      <c r="BB205" s="24"/>
      <c r="BC205" s="24">
        <v>3942590</v>
      </c>
      <c r="BD205" s="24"/>
      <c r="BE205" s="24"/>
      <c r="BF205" s="24">
        <v>3942590</v>
      </c>
      <c r="BG205" s="24"/>
      <c r="BH205" s="24">
        <v>1634000</v>
      </c>
      <c r="BI205" s="24"/>
      <c r="BJ205" s="24"/>
      <c r="BK205" s="24">
        <v>1634000</v>
      </c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>
        <v>3015072.13</v>
      </c>
      <c r="BX205" s="24"/>
      <c r="BY205" s="24"/>
      <c r="BZ205" s="24">
        <v>3015072.13</v>
      </c>
      <c r="CA205" s="24"/>
      <c r="CB205" s="24">
        <v>3942590</v>
      </c>
      <c r="CC205" s="24"/>
      <c r="CD205" s="24"/>
      <c r="CE205" s="24">
        <v>3942590</v>
      </c>
      <c r="CF205" s="24"/>
      <c r="CG205" s="24">
        <v>1634000</v>
      </c>
      <c r="CH205" s="24"/>
      <c r="CI205" s="24"/>
      <c r="CJ205" s="24">
        <v>1634000</v>
      </c>
      <c r="CK205" s="24"/>
      <c r="CL205" s="24"/>
      <c r="CM205" s="24"/>
      <c r="CN205" s="24"/>
      <c r="CO205" s="24"/>
      <c r="CP205" s="24"/>
      <c r="CQ205" s="24">
        <v>3015072.13</v>
      </c>
      <c r="CR205" s="24"/>
      <c r="CS205" s="24"/>
      <c r="CT205" s="24">
        <v>3015072.13</v>
      </c>
      <c r="CU205" s="24"/>
      <c r="CV205" s="24">
        <v>3942590</v>
      </c>
      <c r="CW205" s="24"/>
      <c r="CX205" s="24"/>
      <c r="CY205" s="24">
        <v>3942590</v>
      </c>
      <c r="CZ205" s="24"/>
      <c r="DA205" s="24">
        <v>1634000</v>
      </c>
      <c r="DB205" s="24"/>
      <c r="DC205" s="24"/>
      <c r="DD205" s="24">
        <v>1634000</v>
      </c>
      <c r="DE205" s="24"/>
      <c r="DF205" s="24"/>
      <c r="DG205" s="24"/>
      <c r="DH205" s="24"/>
      <c r="DI205" s="24"/>
      <c r="DJ205" s="24"/>
      <c r="DK205" s="25" t="s">
        <v>58</v>
      </c>
    </row>
    <row r="206" spans="1:115" ht="258.75">
      <c r="A206" s="20" t="s">
        <v>265</v>
      </c>
      <c r="B206" s="21" t="s">
        <v>266</v>
      </c>
      <c r="C206" s="20" t="s">
        <v>267</v>
      </c>
      <c r="D206" s="22" t="s">
        <v>268</v>
      </c>
      <c r="E206" s="21" t="s">
        <v>173</v>
      </c>
      <c r="F206" s="23" t="s">
        <v>283</v>
      </c>
      <c r="G206" s="23" t="s">
        <v>289</v>
      </c>
      <c r="H206" s="23" t="s">
        <v>163</v>
      </c>
      <c r="I206" s="21" t="s">
        <v>290</v>
      </c>
      <c r="J206" s="20" t="s">
        <v>291</v>
      </c>
      <c r="K206" s="20" t="s">
        <v>292</v>
      </c>
      <c r="L206" s="20" t="s">
        <v>56</v>
      </c>
      <c r="M206" s="20" t="s">
        <v>91</v>
      </c>
      <c r="N206" s="20" t="s">
        <v>57</v>
      </c>
      <c r="O206" s="24">
        <v>44276934.6</v>
      </c>
      <c r="P206" s="24">
        <v>44276934.6</v>
      </c>
      <c r="Q206" s="24"/>
      <c r="R206" s="24"/>
      <c r="S206" s="24"/>
      <c r="T206" s="24"/>
      <c r="U206" s="24">
        <v>44276934.6</v>
      </c>
      <c r="V206" s="24">
        <v>44276934.6</v>
      </c>
      <c r="W206" s="24"/>
      <c r="X206" s="24"/>
      <c r="Y206" s="24">
        <v>37074019.38</v>
      </c>
      <c r="Z206" s="24"/>
      <c r="AA206" s="24"/>
      <c r="AB206" s="24">
        <v>37074019.38</v>
      </c>
      <c r="AC206" s="24"/>
      <c r="AD206" s="24">
        <v>43636700</v>
      </c>
      <c r="AE206" s="24"/>
      <c r="AF206" s="24"/>
      <c r="AG206" s="24">
        <v>43636700</v>
      </c>
      <c r="AH206" s="24"/>
      <c r="AI206" s="24">
        <v>43636700</v>
      </c>
      <c r="AJ206" s="24"/>
      <c r="AK206" s="24"/>
      <c r="AL206" s="24">
        <v>43636700</v>
      </c>
      <c r="AM206" s="24"/>
      <c r="AN206" s="24">
        <v>43636700</v>
      </c>
      <c r="AO206" s="24"/>
      <c r="AP206" s="24"/>
      <c r="AQ206" s="24">
        <v>43636700</v>
      </c>
      <c r="AR206" s="24"/>
      <c r="AS206" s="24">
        <v>44276934.6</v>
      </c>
      <c r="AT206" s="24">
        <v>44276934.6</v>
      </c>
      <c r="AU206" s="24"/>
      <c r="AV206" s="24"/>
      <c r="AW206" s="24"/>
      <c r="AX206" s="24"/>
      <c r="AY206" s="24">
        <v>44276934.6</v>
      </c>
      <c r="AZ206" s="24">
        <v>44276934.6</v>
      </c>
      <c r="BA206" s="24"/>
      <c r="BB206" s="24"/>
      <c r="BC206" s="24">
        <v>37074019.38</v>
      </c>
      <c r="BD206" s="24"/>
      <c r="BE206" s="24"/>
      <c r="BF206" s="24">
        <v>37074019.38</v>
      </c>
      <c r="BG206" s="24"/>
      <c r="BH206" s="24">
        <v>43636700</v>
      </c>
      <c r="BI206" s="24"/>
      <c r="BJ206" s="24"/>
      <c r="BK206" s="24">
        <v>43636700</v>
      </c>
      <c r="BL206" s="24"/>
      <c r="BM206" s="24">
        <v>43636700</v>
      </c>
      <c r="BN206" s="24"/>
      <c r="BO206" s="24"/>
      <c r="BP206" s="24">
        <v>43636700</v>
      </c>
      <c r="BQ206" s="24"/>
      <c r="BR206" s="24">
        <v>43636700</v>
      </c>
      <c r="BS206" s="24"/>
      <c r="BT206" s="24"/>
      <c r="BU206" s="24">
        <v>43636700</v>
      </c>
      <c r="BV206" s="24"/>
      <c r="BW206" s="24">
        <v>44276934.6</v>
      </c>
      <c r="BX206" s="24"/>
      <c r="BY206" s="24"/>
      <c r="BZ206" s="24">
        <v>44276934.6</v>
      </c>
      <c r="CA206" s="24"/>
      <c r="CB206" s="24">
        <v>37074019.38</v>
      </c>
      <c r="CC206" s="24"/>
      <c r="CD206" s="24"/>
      <c r="CE206" s="24">
        <v>37074019.38</v>
      </c>
      <c r="CF206" s="24"/>
      <c r="CG206" s="24">
        <v>43636700</v>
      </c>
      <c r="CH206" s="24"/>
      <c r="CI206" s="24"/>
      <c r="CJ206" s="24">
        <v>43636700</v>
      </c>
      <c r="CK206" s="24"/>
      <c r="CL206" s="24"/>
      <c r="CM206" s="24"/>
      <c r="CN206" s="24"/>
      <c r="CO206" s="24"/>
      <c r="CP206" s="24"/>
      <c r="CQ206" s="24">
        <v>44276934.6</v>
      </c>
      <c r="CR206" s="24"/>
      <c r="CS206" s="24"/>
      <c r="CT206" s="24">
        <v>44276934.6</v>
      </c>
      <c r="CU206" s="24"/>
      <c r="CV206" s="24">
        <v>37074019.38</v>
      </c>
      <c r="CW206" s="24"/>
      <c r="CX206" s="24"/>
      <c r="CY206" s="24">
        <v>37074019.38</v>
      </c>
      <c r="CZ206" s="24"/>
      <c r="DA206" s="24">
        <v>43636700</v>
      </c>
      <c r="DB206" s="24"/>
      <c r="DC206" s="24"/>
      <c r="DD206" s="24">
        <v>43636700</v>
      </c>
      <c r="DE206" s="24"/>
      <c r="DF206" s="24"/>
      <c r="DG206" s="24"/>
      <c r="DH206" s="24"/>
      <c r="DI206" s="24"/>
      <c r="DJ206" s="24"/>
      <c r="DK206" s="25" t="s">
        <v>58</v>
      </c>
    </row>
    <row r="207" spans="1:115" ht="258.75">
      <c r="A207" s="20" t="s">
        <v>265</v>
      </c>
      <c r="B207" s="21" t="s">
        <v>266</v>
      </c>
      <c r="C207" s="20" t="s">
        <v>267</v>
      </c>
      <c r="D207" s="22" t="s">
        <v>268</v>
      </c>
      <c r="E207" s="21" t="s">
        <v>173</v>
      </c>
      <c r="F207" s="23" t="s">
        <v>283</v>
      </c>
      <c r="G207" s="23" t="s">
        <v>293</v>
      </c>
      <c r="H207" s="23" t="s">
        <v>163</v>
      </c>
      <c r="I207" s="21" t="s">
        <v>290</v>
      </c>
      <c r="J207" s="20" t="s">
        <v>291</v>
      </c>
      <c r="K207" s="20" t="s">
        <v>292</v>
      </c>
      <c r="L207" s="20" t="s">
        <v>56</v>
      </c>
      <c r="M207" s="20" t="s">
        <v>91</v>
      </c>
      <c r="N207" s="20" t="s">
        <v>57</v>
      </c>
      <c r="O207" s="24">
        <v>2705755.09</v>
      </c>
      <c r="P207" s="24">
        <v>2705755.09</v>
      </c>
      <c r="Q207" s="24"/>
      <c r="R207" s="24"/>
      <c r="S207" s="24"/>
      <c r="T207" s="24"/>
      <c r="U207" s="24">
        <v>2705755.09</v>
      </c>
      <c r="V207" s="24">
        <v>2705755.09</v>
      </c>
      <c r="W207" s="24"/>
      <c r="X207" s="24"/>
      <c r="Y207" s="24">
        <v>1434599</v>
      </c>
      <c r="Z207" s="24"/>
      <c r="AA207" s="24"/>
      <c r="AB207" s="24">
        <v>1434599</v>
      </c>
      <c r="AC207" s="24"/>
      <c r="AD207" s="24">
        <v>1192895</v>
      </c>
      <c r="AE207" s="24"/>
      <c r="AF207" s="24"/>
      <c r="AG207" s="24">
        <v>1192895</v>
      </c>
      <c r="AH207" s="24"/>
      <c r="AI207" s="24">
        <v>132700</v>
      </c>
      <c r="AJ207" s="24"/>
      <c r="AK207" s="24"/>
      <c r="AL207" s="24">
        <v>132700</v>
      </c>
      <c r="AM207" s="24"/>
      <c r="AN207" s="24">
        <v>132700</v>
      </c>
      <c r="AO207" s="24"/>
      <c r="AP207" s="24"/>
      <c r="AQ207" s="24">
        <v>132700</v>
      </c>
      <c r="AR207" s="24"/>
      <c r="AS207" s="24">
        <v>2705755.09</v>
      </c>
      <c r="AT207" s="24">
        <v>2705755.09</v>
      </c>
      <c r="AU207" s="24"/>
      <c r="AV207" s="24"/>
      <c r="AW207" s="24"/>
      <c r="AX207" s="24"/>
      <c r="AY207" s="24">
        <v>2705755.09</v>
      </c>
      <c r="AZ207" s="24">
        <v>2705755.09</v>
      </c>
      <c r="BA207" s="24"/>
      <c r="BB207" s="24"/>
      <c r="BC207" s="24">
        <v>1434599</v>
      </c>
      <c r="BD207" s="24"/>
      <c r="BE207" s="24"/>
      <c r="BF207" s="24">
        <v>1434599</v>
      </c>
      <c r="BG207" s="24"/>
      <c r="BH207" s="24">
        <v>1192895</v>
      </c>
      <c r="BI207" s="24"/>
      <c r="BJ207" s="24"/>
      <c r="BK207" s="24">
        <v>1192895</v>
      </c>
      <c r="BL207" s="24"/>
      <c r="BM207" s="24">
        <v>132700</v>
      </c>
      <c r="BN207" s="24"/>
      <c r="BO207" s="24"/>
      <c r="BP207" s="24">
        <v>132700</v>
      </c>
      <c r="BQ207" s="24"/>
      <c r="BR207" s="24">
        <v>132700</v>
      </c>
      <c r="BS207" s="24"/>
      <c r="BT207" s="24"/>
      <c r="BU207" s="24">
        <v>132700</v>
      </c>
      <c r="BV207" s="24"/>
      <c r="BW207" s="24">
        <v>2705755.09</v>
      </c>
      <c r="BX207" s="24"/>
      <c r="BY207" s="24"/>
      <c r="BZ207" s="24">
        <v>2705755.09</v>
      </c>
      <c r="CA207" s="24"/>
      <c r="CB207" s="24">
        <v>1434599</v>
      </c>
      <c r="CC207" s="24"/>
      <c r="CD207" s="24"/>
      <c r="CE207" s="24">
        <v>1434599</v>
      </c>
      <c r="CF207" s="24"/>
      <c r="CG207" s="24">
        <v>1192895</v>
      </c>
      <c r="CH207" s="24"/>
      <c r="CI207" s="24"/>
      <c r="CJ207" s="24">
        <v>1192895</v>
      </c>
      <c r="CK207" s="24"/>
      <c r="CL207" s="24"/>
      <c r="CM207" s="24"/>
      <c r="CN207" s="24"/>
      <c r="CO207" s="24"/>
      <c r="CP207" s="24"/>
      <c r="CQ207" s="24">
        <v>2705755.09</v>
      </c>
      <c r="CR207" s="24"/>
      <c r="CS207" s="24"/>
      <c r="CT207" s="24">
        <v>2705755.09</v>
      </c>
      <c r="CU207" s="24"/>
      <c r="CV207" s="24">
        <v>1434599</v>
      </c>
      <c r="CW207" s="24"/>
      <c r="CX207" s="24"/>
      <c r="CY207" s="24">
        <v>1434599</v>
      </c>
      <c r="CZ207" s="24"/>
      <c r="DA207" s="24">
        <v>1192895</v>
      </c>
      <c r="DB207" s="24"/>
      <c r="DC207" s="24"/>
      <c r="DD207" s="24">
        <v>1192895</v>
      </c>
      <c r="DE207" s="24"/>
      <c r="DF207" s="24"/>
      <c r="DG207" s="24"/>
      <c r="DH207" s="24"/>
      <c r="DI207" s="24"/>
      <c r="DJ207" s="24"/>
      <c r="DK207" s="25" t="s">
        <v>58</v>
      </c>
    </row>
    <row r="208" spans="1:115" ht="258.75">
      <c r="A208" s="20" t="s">
        <v>265</v>
      </c>
      <c r="B208" s="21" t="s">
        <v>266</v>
      </c>
      <c r="C208" s="20" t="s">
        <v>267</v>
      </c>
      <c r="D208" s="22" t="s">
        <v>268</v>
      </c>
      <c r="E208" s="21" t="s">
        <v>173</v>
      </c>
      <c r="F208" s="23" t="s">
        <v>283</v>
      </c>
      <c r="G208" s="23" t="s">
        <v>294</v>
      </c>
      <c r="H208" s="23" t="s">
        <v>163</v>
      </c>
      <c r="I208" s="21" t="s">
        <v>290</v>
      </c>
      <c r="J208" s="20" t="s">
        <v>291</v>
      </c>
      <c r="K208" s="20" t="s">
        <v>292</v>
      </c>
      <c r="L208" s="20" t="s">
        <v>56</v>
      </c>
      <c r="M208" s="20" t="s">
        <v>91</v>
      </c>
      <c r="N208" s="20" t="s">
        <v>57</v>
      </c>
      <c r="O208" s="24">
        <v>235362</v>
      </c>
      <c r="P208" s="24">
        <v>235362</v>
      </c>
      <c r="Q208" s="24"/>
      <c r="R208" s="24"/>
      <c r="S208" s="24"/>
      <c r="T208" s="24"/>
      <c r="U208" s="24">
        <v>235362</v>
      </c>
      <c r="V208" s="24">
        <v>235362</v>
      </c>
      <c r="W208" s="24"/>
      <c r="X208" s="24"/>
      <c r="Y208" s="24">
        <v>85000</v>
      </c>
      <c r="Z208" s="24"/>
      <c r="AA208" s="24"/>
      <c r="AB208" s="24">
        <v>85000</v>
      </c>
      <c r="AC208" s="24"/>
      <c r="AD208" s="24">
        <v>85005</v>
      </c>
      <c r="AE208" s="24"/>
      <c r="AF208" s="24"/>
      <c r="AG208" s="24">
        <v>85005</v>
      </c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>
        <v>235362</v>
      </c>
      <c r="AT208" s="24">
        <v>235362</v>
      </c>
      <c r="AU208" s="24"/>
      <c r="AV208" s="24"/>
      <c r="AW208" s="24"/>
      <c r="AX208" s="24"/>
      <c r="AY208" s="24">
        <v>235362</v>
      </c>
      <c r="AZ208" s="24">
        <v>235362</v>
      </c>
      <c r="BA208" s="24"/>
      <c r="BB208" s="24"/>
      <c r="BC208" s="24">
        <v>85000</v>
      </c>
      <c r="BD208" s="24"/>
      <c r="BE208" s="24"/>
      <c r="BF208" s="24">
        <v>85000</v>
      </c>
      <c r="BG208" s="24"/>
      <c r="BH208" s="24">
        <v>85005</v>
      </c>
      <c r="BI208" s="24"/>
      <c r="BJ208" s="24"/>
      <c r="BK208" s="24">
        <v>85005</v>
      </c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>
        <v>235362</v>
      </c>
      <c r="BX208" s="24"/>
      <c r="BY208" s="24"/>
      <c r="BZ208" s="24">
        <v>235362</v>
      </c>
      <c r="CA208" s="24"/>
      <c r="CB208" s="24">
        <v>85000</v>
      </c>
      <c r="CC208" s="24"/>
      <c r="CD208" s="24"/>
      <c r="CE208" s="24">
        <v>85000</v>
      </c>
      <c r="CF208" s="24"/>
      <c r="CG208" s="24">
        <v>85005</v>
      </c>
      <c r="CH208" s="24"/>
      <c r="CI208" s="24"/>
      <c r="CJ208" s="24">
        <v>85005</v>
      </c>
      <c r="CK208" s="24"/>
      <c r="CL208" s="24"/>
      <c r="CM208" s="24"/>
      <c r="CN208" s="24"/>
      <c r="CO208" s="24"/>
      <c r="CP208" s="24"/>
      <c r="CQ208" s="24">
        <v>235362</v>
      </c>
      <c r="CR208" s="24"/>
      <c r="CS208" s="24"/>
      <c r="CT208" s="24">
        <v>235362</v>
      </c>
      <c r="CU208" s="24"/>
      <c r="CV208" s="24">
        <v>85000</v>
      </c>
      <c r="CW208" s="24"/>
      <c r="CX208" s="24"/>
      <c r="CY208" s="24">
        <v>85000</v>
      </c>
      <c r="CZ208" s="24"/>
      <c r="DA208" s="24">
        <v>85005</v>
      </c>
      <c r="DB208" s="24"/>
      <c r="DC208" s="24"/>
      <c r="DD208" s="24">
        <v>85005</v>
      </c>
      <c r="DE208" s="24"/>
      <c r="DF208" s="24"/>
      <c r="DG208" s="24"/>
      <c r="DH208" s="24"/>
      <c r="DI208" s="24"/>
      <c r="DJ208" s="24"/>
      <c r="DK208" s="25" t="s">
        <v>58</v>
      </c>
    </row>
    <row r="209" spans="1:115" ht="371.25">
      <c r="A209" s="20" t="s">
        <v>169</v>
      </c>
      <c r="B209" s="21" t="s">
        <v>170</v>
      </c>
      <c r="C209" s="20" t="s">
        <v>171</v>
      </c>
      <c r="D209" s="22" t="s">
        <v>172</v>
      </c>
      <c r="E209" s="21" t="s">
        <v>173</v>
      </c>
      <c r="F209" s="23" t="s">
        <v>283</v>
      </c>
      <c r="G209" s="23" t="s">
        <v>295</v>
      </c>
      <c r="H209" s="23" t="s">
        <v>110</v>
      </c>
      <c r="I209" s="21" t="s">
        <v>176</v>
      </c>
      <c r="J209" s="20" t="s">
        <v>177</v>
      </c>
      <c r="K209" s="20" t="s">
        <v>178</v>
      </c>
      <c r="L209" s="20" t="s">
        <v>56</v>
      </c>
      <c r="M209" s="20"/>
      <c r="N209" s="20" t="s">
        <v>57</v>
      </c>
      <c r="O209" s="24">
        <v>4844203.61</v>
      </c>
      <c r="P209" s="24">
        <v>4844203.61</v>
      </c>
      <c r="Q209" s="24"/>
      <c r="R209" s="24"/>
      <c r="S209" s="24"/>
      <c r="T209" s="24"/>
      <c r="U209" s="24">
        <v>4844203.61</v>
      </c>
      <c r="V209" s="24">
        <v>4844203.61</v>
      </c>
      <c r="W209" s="24"/>
      <c r="X209" s="24"/>
      <c r="Y209" s="24">
        <v>5829186</v>
      </c>
      <c r="Z209" s="24"/>
      <c r="AA209" s="24"/>
      <c r="AB209" s="24">
        <v>5829186</v>
      </c>
      <c r="AC209" s="24"/>
      <c r="AD209" s="24">
        <v>5829186</v>
      </c>
      <c r="AE209" s="24"/>
      <c r="AF209" s="24"/>
      <c r="AG209" s="24">
        <v>5829186</v>
      </c>
      <c r="AH209" s="24"/>
      <c r="AI209" s="24">
        <v>5829186</v>
      </c>
      <c r="AJ209" s="24"/>
      <c r="AK209" s="24"/>
      <c r="AL209" s="24">
        <v>5829186</v>
      </c>
      <c r="AM209" s="24"/>
      <c r="AN209" s="24">
        <v>5829186</v>
      </c>
      <c r="AO209" s="24"/>
      <c r="AP209" s="24"/>
      <c r="AQ209" s="24">
        <v>5829186</v>
      </c>
      <c r="AR209" s="24"/>
      <c r="AS209" s="24">
        <v>4844203.61</v>
      </c>
      <c r="AT209" s="24">
        <v>4844203.61</v>
      </c>
      <c r="AU209" s="24"/>
      <c r="AV209" s="24"/>
      <c r="AW209" s="24"/>
      <c r="AX209" s="24"/>
      <c r="AY209" s="24">
        <v>4844203.61</v>
      </c>
      <c r="AZ209" s="24">
        <v>4844203.61</v>
      </c>
      <c r="BA209" s="24"/>
      <c r="BB209" s="24"/>
      <c r="BC209" s="24">
        <v>5829186</v>
      </c>
      <c r="BD209" s="24"/>
      <c r="BE209" s="24"/>
      <c r="BF209" s="24">
        <v>5829186</v>
      </c>
      <c r="BG209" s="24"/>
      <c r="BH209" s="24">
        <v>5829186</v>
      </c>
      <c r="BI209" s="24"/>
      <c r="BJ209" s="24"/>
      <c r="BK209" s="24">
        <v>5829186</v>
      </c>
      <c r="BL209" s="24"/>
      <c r="BM209" s="24">
        <v>5829186</v>
      </c>
      <c r="BN209" s="24"/>
      <c r="BO209" s="24"/>
      <c r="BP209" s="24">
        <v>5829186</v>
      </c>
      <c r="BQ209" s="24"/>
      <c r="BR209" s="24">
        <v>5829186</v>
      </c>
      <c r="BS209" s="24"/>
      <c r="BT209" s="24"/>
      <c r="BU209" s="24">
        <v>5829186</v>
      </c>
      <c r="BV209" s="24"/>
      <c r="BW209" s="24">
        <v>4844203.61</v>
      </c>
      <c r="BX209" s="24"/>
      <c r="BY209" s="24"/>
      <c r="BZ209" s="24">
        <v>4844203.61</v>
      </c>
      <c r="CA209" s="24"/>
      <c r="CB209" s="24">
        <v>5829186</v>
      </c>
      <c r="CC209" s="24"/>
      <c r="CD209" s="24"/>
      <c r="CE209" s="24">
        <v>5829186</v>
      </c>
      <c r="CF209" s="24"/>
      <c r="CG209" s="24">
        <v>5829186</v>
      </c>
      <c r="CH209" s="24"/>
      <c r="CI209" s="24"/>
      <c r="CJ209" s="24">
        <v>5829186</v>
      </c>
      <c r="CK209" s="24"/>
      <c r="CL209" s="24"/>
      <c r="CM209" s="24"/>
      <c r="CN209" s="24"/>
      <c r="CO209" s="24"/>
      <c r="CP209" s="24"/>
      <c r="CQ209" s="24">
        <v>4844203.61</v>
      </c>
      <c r="CR209" s="24"/>
      <c r="CS209" s="24"/>
      <c r="CT209" s="24">
        <v>4844203.61</v>
      </c>
      <c r="CU209" s="24"/>
      <c r="CV209" s="24">
        <v>5829186</v>
      </c>
      <c r="CW209" s="24"/>
      <c r="CX209" s="24"/>
      <c r="CY209" s="24">
        <v>5829186</v>
      </c>
      <c r="CZ209" s="24"/>
      <c r="DA209" s="24">
        <v>5829186</v>
      </c>
      <c r="DB209" s="24"/>
      <c r="DC209" s="24"/>
      <c r="DD209" s="24">
        <v>5829186</v>
      </c>
      <c r="DE209" s="24"/>
      <c r="DF209" s="24"/>
      <c r="DG209" s="24"/>
      <c r="DH209" s="24"/>
      <c r="DI209" s="24"/>
      <c r="DJ209" s="24"/>
      <c r="DK209" s="25" t="s">
        <v>58</v>
      </c>
    </row>
    <row r="210" spans="1:115" ht="371.25">
      <c r="A210" s="20" t="s">
        <v>169</v>
      </c>
      <c r="B210" s="21" t="s">
        <v>170</v>
      </c>
      <c r="C210" s="20" t="s">
        <v>171</v>
      </c>
      <c r="D210" s="22" t="s">
        <v>172</v>
      </c>
      <c r="E210" s="21" t="s">
        <v>173</v>
      </c>
      <c r="F210" s="23" t="s">
        <v>283</v>
      </c>
      <c r="G210" s="23" t="s">
        <v>295</v>
      </c>
      <c r="H210" s="23" t="s">
        <v>112</v>
      </c>
      <c r="I210" s="21" t="s">
        <v>176</v>
      </c>
      <c r="J210" s="20" t="s">
        <v>177</v>
      </c>
      <c r="K210" s="20" t="s">
        <v>178</v>
      </c>
      <c r="L210" s="20" t="s">
        <v>56</v>
      </c>
      <c r="M210" s="20"/>
      <c r="N210" s="20" t="s">
        <v>57</v>
      </c>
      <c r="O210" s="24">
        <v>3400</v>
      </c>
      <c r="P210" s="24">
        <v>3400</v>
      </c>
      <c r="Q210" s="24"/>
      <c r="R210" s="24"/>
      <c r="S210" s="24"/>
      <c r="T210" s="24"/>
      <c r="U210" s="24">
        <v>3400</v>
      </c>
      <c r="V210" s="24">
        <v>3400</v>
      </c>
      <c r="W210" s="24"/>
      <c r="X210" s="24"/>
      <c r="Y210" s="24">
        <v>14400</v>
      </c>
      <c r="Z210" s="24"/>
      <c r="AA210" s="24"/>
      <c r="AB210" s="24">
        <v>14400</v>
      </c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>
        <v>3400</v>
      </c>
      <c r="AT210" s="24">
        <v>3400</v>
      </c>
      <c r="AU210" s="24"/>
      <c r="AV210" s="24"/>
      <c r="AW210" s="24"/>
      <c r="AX210" s="24"/>
      <c r="AY210" s="24">
        <v>3400</v>
      </c>
      <c r="AZ210" s="24">
        <v>3400</v>
      </c>
      <c r="BA210" s="24"/>
      <c r="BB210" s="24"/>
      <c r="BC210" s="24">
        <v>14400</v>
      </c>
      <c r="BD210" s="24"/>
      <c r="BE210" s="24"/>
      <c r="BF210" s="24">
        <v>14400</v>
      </c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>
        <v>3400</v>
      </c>
      <c r="BX210" s="24"/>
      <c r="BY210" s="24"/>
      <c r="BZ210" s="24">
        <v>3400</v>
      </c>
      <c r="CA210" s="24"/>
      <c r="CB210" s="24">
        <v>14400</v>
      </c>
      <c r="CC210" s="24"/>
      <c r="CD210" s="24"/>
      <c r="CE210" s="24">
        <v>14400</v>
      </c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>
        <v>3400</v>
      </c>
      <c r="CR210" s="24"/>
      <c r="CS210" s="24"/>
      <c r="CT210" s="24">
        <v>3400</v>
      </c>
      <c r="CU210" s="24"/>
      <c r="CV210" s="24">
        <v>14400</v>
      </c>
      <c r="CW210" s="24"/>
      <c r="CX210" s="24"/>
      <c r="CY210" s="24">
        <v>14400</v>
      </c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5" t="s">
        <v>58</v>
      </c>
    </row>
    <row r="211" spans="1:115" ht="371.25">
      <c r="A211" s="20" t="s">
        <v>169</v>
      </c>
      <c r="B211" s="21" t="s">
        <v>170</v>
      </c>
      <c r="C211" s="20" t="s">
        <v>171</v>
      </c>
      <c r="D211" s="22" t="s">
        <v>172</v>
      </c>
      <c r="E211" s="21" t="s">
        <v>173</v>
      </c>
      <c r="F211" s="23" t="s">
        <v>283</v>
      </c>
      <c r="G211" s="23" t="s">
        <v>295</v>
      </c>
      <c r="H211" s="23" t="s">
        <v>113</v>
      </c>
      <c r="I211" s="21" t="s">
        <v>176</v>
      </c>
      <c r="J211" s="20" t="s">
        <v>177</v>
      </c>
      <c r="K211" s="20" t="s">
        <v>178</v>
      </c>
      <c r="L211" s="20" t="s">
        <v>56</v>
      </c>
      <c r="M211" s="20"/>
      <c r="N211" s="20" t="s">
        <v>57</v>
      </c>
      <c r="O211" s="24">
        <v>1426124.66</v>
      </c>
      <c r="P211" s="24">
        <v>1426124.66</v>
      </c>
      <c r="Q211" s="24"/>
      <c r="R211" s="24"/>
      <c r="S211" s="24"/>
      <c r="T211" s="24"/>
      <c r="U211" s="24">
        <v>1426124.66</v>
      </c>
      <c r="V211" s="24">
        <v>1426124.66</v>
      </c>
      <c r="W211" s="24"/>
      <c r="X211" s="24"/>
      <c r="Y211" s="24">
        <v>1760414</v>
      </c>
      <c r="Z211" s="24"/>
      <c r="AA211" s="24"/>
      <c r="AB211" s="24">
        <v>1760414</v>
      </c>
      <c r="AC211" s="24"/>
      <c r="AD211" s="24">
        <v>1760414</v>
      </c>
      <c r="AE211" s="24"/>
      <c r="AF211" s="24"/>
      <c r="AG211" s="24">
        <v>1760414</v>
      </c>
      <c r="AH211" s="24"/>
      <c r="AI211" s="24">
        <v>1760414</v>
      </c>
      <c r="AJ211" s="24"/>
      <c r="AK211" s="24"/>
      <c r="AL211" s="24">
        <v>1760414</v>
      </c>
      <c r="AM211" s="24"/>
      <c r="AN211" s="24">
        <v>1760414</v>
      </c>
      <c r="AO211" s="24"/>
      <c r="AP211" s="24"/>
      <c r="AQ211" s="24">
        <v>1760414</v>
      </c>
      <c r="AR211" s="24"/>
      <c r="AS211" s="24">
        <v>1426124.66</v>
      </c>
      <c r="AT211" s="24">
        <v>1426124.66</v>
      </c>
      <c r="AU211" s="24"/>
      <c r="AV211" s="24"/>
      <c r="AW211" s="24"/>
      <c r="AX211" s="24"/>
      <c r="AY211" s="24">
        <v>1426124.66</v>
      </c>
      <c r="AZ211" s="24">
        <v>1426124.66</v>
      </c>
      <c r="BA211" s="24"/>
      <c r="BB211" s="24"/>
      <c r="BC211" s="24">
        <v>1760414</v>
      </c>
      <c r="BD211" s="24"/>
      <c r="BE211" s="24"/>
      <c r="BF211" s="24">
        <v>1760414</v>
      </c>
      <c r="BG211" s="24"/>
      <c r="BH211" s="24">
        <v>1760414</v>
      </c>
      <c r="BI211" s="24"/>
      <c r="BJ211" s="24"/>
      <c r="BK211" s="24">
        <v>1760414</v>
      </c>
      <c r="BL211" s="24"/>
      <c r="BM211" s="24">
        <v>1760414</v>
      </c>
      <c r="BN211" s="24"/>
      <c r="BO211" s="24"/>
      <c r="BP211" s="24">
        <v>1760414</v>
      </c>
      <c r="BQ211" s="24"/>
      <c r="BR211" s="24">
        <v>1760414</v>
      </c>
      <c r="BS211" s="24"/>
      <c r="BT211" s="24"/>
      <c r="BU211" s="24">
        <v>1760414</v>
      </c>
      <c r="BV211" s="24"/>
      <c r="BW211" s="24">
        <v>1426124.66</v>
      </c>
      <c r="BX211" s="24"/>
      <c r="BY211" s="24"/>
      <c r="BZ211" s="24">
        <v>1426124.66</v>
      </c>
      <c r="CA211" s="24"/>
      <c r="CB211" s="24">
        <v>1760414</v>
      </c>
      <c r="CC211" s="24"/>
      <c r="CD211" s="24"/>
      <c r="CE211" s="24">
        <v>1760414</v>
      </c>
      <c r="CF211" s="24"/>
      <c r="CG211" s="24">
        <v>1760414</v>
      </c>
      <c r="CH211" s="24"/>
      <c r="CI211" s="24"/>
      <c r="CJ211" s="24">
        <v>1760414</v>
      </c>
      <c r="CK211" s="24"/>
      <c r="CL211" s="24"/>
      <c r="CM211" s="24"/>
      <c r="CN211" s="24"/>
      <c r="CO211" s="24"/>
      <c r="CP211" s="24"/>
      <c r="CQ211" s="24">
        <v>1426124.66</v>
      </c>
      <c r="CR211" s="24"/>
      <c r="CS211" s="24"/>
      <c r="CT211" s="24">
        <v>1426124.66</v>
      </c>
      <c r="CU211" s="24"/>
      <c r="CV211" s="24">
        <v>1760414</v>
      </c>
      <c r="CW211" s="24"/>
      <c r="CX211" s="24"/>
      <c r="CY211" s="24">
        <v>1760414</v>
      </c>
      <c r="CZ211" s="24"/>
      <c r="DA211" s="24">
        <v>1760414</v>
      </c>
      <c r="DB211" s="24"/>
      <c r="DC211" s="24"/>
      <c r="DD211" s="24">
        <v>1760414</v>
      </c>
      <c r="DE211" s="24"/>
      <c r="DF211" s="24"/>
      <c r="DG211" s="24"/>
      <c r="DH211" s="24"/>
      <c r="DI211" s="24"/>
      <c r="DJ211" s="24"/>
      <c r="DK211" s="25" t="s">
        <v>58</v>
      </c>
    </row>
    <row r="212" spans="1:115" ht="371.25">
      <c r="A212" s="20" t="s">
        <v>169</v>
      </c>
      <c r="B212" s="21" t="s">
        <v>170</v>
      </c>
      <c r="C212" s="20" t="s">
        <v>171</v>
      </c>
      <c r="D212" s="22" t="s">
        <v>172</v>
      </c>
      <c r="E212" s="21" t="s">
        <v>173</v>
      </c>
      <c r="F212" s="23" t="s">
        <v>283</v>
      </c>
      <c r="G212" s="23" t="s">
        <v>295</v>
      </c>
      <c r="H212" s="23" t="s">
        <v>64</v>
      </c>
      <c r="I212" s="21" t="s">
        <v>176</v>
      </c>
      <c r="J212" s="20" t="s">
        <v>177</v>
      </c>
      <c r="K212" s="20" t="s">
        <v>178</v>
      </c>
      <c r="L212" s="20" t="s">
        <v>56</v>
      </c>
      <c r="M212" s="20"/>
      <c r="N212" s="20" t="s">
        <v>57</v>
      </c>
      <c r="O212" s="24">
        <v>148430.58</v>
      </c>
      <c r="P212" s="24">
        <v>148430.58</v>
      </c>
      <c r="Q212" s="24"/>
      <c r="R212" s="24"/>
      <c r="S212" s="24"/>
      <c r="T212" s="24"/>
      <c r="U212" s="24">
        <v>148430.58</v>
      </c>
      <c r="V212" s="24">
        <v>148430.58</v>
      </c>
      <c r="W212" s="24"/>
      <c r="X212" s="24"/>
      <c r="Y212" s="24">
        <v>155953.73</v>
      </c>
      <c r="Z212" s="24"/>
      <c r="AA212" s="24"/>
      <c r="AB212" s="24">
        <v>155953.73</v>
      </c>
      <c r="AC212" s="24"/>
      <c r="AD212" s="24">
        <v>155953.73</v>
      </c>
      <c r="AE212" s="24"/>
      <c r="AF212" s="24"/>
      <c r="AG212" s="24">
        <v>155953.73</v>
      </c>
      <c r="AH212" s="24"/>
      <c r="AI212" s="24">
        <v>155953.73</v>
      </c>
      <c r="AJ212" s="24"/>
      <c r="AK212" s="24"/>
      <c r="AL212" s="24">
        <v>155953.73</v>
      </c>
      <c r="AM212" s="24"/>
      <c r="AN212" s="24">
        <v>155953.73</v>
      </c>
      <c r="AO212" s="24"/>
      <c r="AP212" s="24"/>
      <c r="AQ212" s="24">
        <v>155953.73</v>
      </c>
      <c r="AR212" s="24"/>
      <c r="AS212" s="24">
        <v>148430.58</v>
      </c>
      <c r="AT212" s="24">
        <v>148430.58</v>
      </c>
      <c r="AU212" s="24"/>
      <c r="AV212" s="24"/>
      <c r="AW212" s="24"/>
      <c r="AX212" s="24"/>
      <c r="AY212" s="24">
        <v>148430.58</v>
      </c>
      <c r="AZ212" s="24">
        <v>148430.58</v>
      </c>
      <c r="BA212" s="24"/>
      <c r="BB212" s="24"/>
      <c r="BC212" s="24">
        <v>155953.73</v>
      </c>
      <c r="BD212" s="24"/>
      <c r="BE212" s="24"/>
      <c r="BF212" s="24">
        <v>155953.73</v>
      </c>
      <c r="BG212" s="24"/>
      <c r="BH212" s="24">
        <v>155953.73</v>
      </c>
      <c r="BI212" s="24"/>
      <c r="BJ212" s="24"/>
      <c r="BK212" s="24">
        <v>155953.73</v>
      </c>
      <c r="BL212" s="24"/>
      <c r="BM212" s="24">
        <v>155953.73</v>
      </c>
      <c r="BN212" s="24"/>
      <c r="BO212" s="24"/>
      <c r="BP212" s="24">
        <v>155953.73</v>
      </c>
      <c r="BQ212" s="24"/>
      <c r="BR212" s="24">
        <v>155953.73</v>
      </c>
      <c r="BS212" s="24"/>
      <c r="BT212" s="24"/>
      <c r="BU212" s="24">
        <v>155953.73</v>
      </c>
      <c r="BV212" s="24"/>
      <c r="BW212" s="24">
        <v>148430.58</v>
      </c>
      <c r="BX212" s="24"/>
      <c r="BY212" s="24"/>
      <c r="BZ212" s="24">
        <v>148430.58</v>
      </c>
      <c r="CA212" s="24"/>
      <c r="CB212" s="24">
        <v>155953.73</v>
      </c>
      <c r="CC212" s="24"/>
      <c r="CD212" s="24"/>
      <c r="CE212" s="24">
        <v>155953.73</v>
      </c>
      <c r="CF212" s="24"/>
      <c r="CG212" s="24">
        <v>155953.73</v>
      </c>
      <c r="CH212" s="24"/>
      <c r="CI212" s="24"/>
      <c r="CJ212" s="24">
        <v>155953.73</v>
      </c>
      <c r="CK212" s="24"/>
      <c r="CL212" s="24"/>
      <c r="CM212" s="24"/>
      <c r="CN212" s="24"/>
      <c r="CO212" s="24"/>
      <c r="CP212" s="24"/>
      <c r="CQ212" s="24">
        <v>148430.58</v>
      </c>
      <c r="CR212" s="24"/>
      <c r="CS212" s="24"/>
      <c r="CT212" s="24">
        <v>148430.58</v>
      </c>
      <c r="CU212" s="24"/>
      <c r="CV212" s="24">
        <v>155953.73</v>
      </c>
      <c r="CW212" s="24"/>
      <c r="CX212" s="24"/>
      <c r="CY212" s="24">
        <v>155953.73</v>
      </c>
      <c r="CZ212" s="24"/>
      <c r="DA212" s="24">
        <v>155953.73</v>
      </c>
      <c r="DB212" s="24"/>
      <c r="DC212" s="24"/>
      <c r="DD212" s="24">
        <v>155953.73</v>
      </c>
      <c r="DE212" s="24"/>
      <c r="DF212" s="24"/>
      <c r="DG212" s="24"/>
      <c r="DH212" s="24"/>
      <c r="DI212" s="24"/>
      <c r="DJ212" s="24"/>
      <c r="DK212" s="25" t="s">
        <v>58</v>
      </c>
    </row>
    <row r="213" spans="1:115" ht="371.25">
      <c r="A213" s="20" t="s">
        <v>169</v>
      </c>
      <c r="B213" s="21" t="s">
        <v>170</v>
      </c>
      <c r="C213" s="20" t="s">
        <v>171</v>
      </c>
      <c r="D213" s="22" t="s">
        <v>172</v>
      </c>
      <c r="E213" s="21" t="s">
        <v>173</v>
      </c>
      <c r="F213" s="23" t="s">
        <v>283</v>
      </c>
      <c r="G213" s="23" t="s">
        <v>295</v>
      </c>
      <c r="H213" s="23" t="s">
        <v>96</v>
      </c>
      <c r="I213" s="21" t="s">
        <v>176</v>
      </c>
      <c r="J213" s="20" t="s">
        <v>177</v>
      </c>
      <c r="K213" s="20" t="s">
        <v>178</v>
      </c>
      <c r="L213" s="20" t="s">
        <v>56</v>
      </c>
      <c r="M213" s="20"/>
      <c r="N213" s="20" t="s">
        <v>57</v>
      </c>
      <c r="O213" s="24">
        <v>227805.13</v>
      </c>
      <c r="P213" s="24">
        <v>227805.13</v>
      </c>
      <c r="Q213" s="24"/>
      <c r="R213" s="24"/>
      <c r="S213" s="24"/>
      <c r="T213" s="24"/>
      <c r="U213" s="24">
        <v>227805.13</v>
      </c>
      <c r="V213" s="24">
        <v>227805.13</v>
      </c>
      <c r="W213" s="24"/>
      <c r="X213" s="24"/>
      <c r="Y213" s="24">
        <v>400000</v>
      </c>
      <c r="Z213" s="24"/>
      <c r="AA213" s="24"/>
      <c r="AB213" s="24">
        <v>400000</v>
      </c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>
        <v>227805.13</v>
      </c>
      <c r="AT213" s="24">
        <v>227805.13</v>
      </c>
      <c r="AU213" s="24"/>
      <c r="AV213" s="24"/>
      <c r="AW213" s="24"/>
      <c r="AX213" s="24"/>
      <c r="AY213" s="24">
        <v>227805.13</v>
      </c>
      <c r="AZ213" s="24">
        <v>227805.13</v>
      </c>
      <c r="BA213" s="24"/>
      <c r="BB213" s="24"/>
      <c r="BC213" s="24">
        <v>400000</v>
      </c>
      <c r="BD213" s="24"/>
      <c r="BE213" s="24"/>
      <c r="BF213" s="24">
        <v>400000</v>
      </c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>
        <v>227805.13</v>
      </c>
      <c r="BX213" s="24"/>
      <c r="BY213" s="24"/>
      <c r="BZ213" s="24">
        <v>227805.13</v>
      </c>
      <c r="CA213" s="24"/>
      <c r="CB213" s="24">
        <v>400000</v>
      </c>
      <c r="CC213" s="24"/>
      <c r="CD213" s="24"/>
      <c r="CE213" s="24">
        <v>400000</v>
      </c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>
        <v>227805.13</v>
      </c>
      <c r="CR213" s="24"/>
      <c r="CS213" s="24"/>
      <c r="CT213" s="24">
        <v>227805.13</v>
      </c>
      <c r="CU213" s="24"/>
      <c r="CV213" s="24">
        <v>400000</v>
      </c>
      <c r="CW213" s="24"/>
      <c r="CX213" s="24"/>
      <c r="CY213" s="24">
        <v>400000</v>
      </c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5" t="s">
        <v>58</v>
      </c>
    </row>
    <row r="214" spans="1:115" ht="371.25">
      <c r="A214" s="20" t="s">
        <v>169</v>
      </c>
      <c r="B214" s="21" t="s">
        <v>170</v>
      </c>
      <c r="C214" s="20" t="s">
        <v>171</v>
      </c>
      <c r="D214" s="22" t="s">
        <v>172</v>
      </c>
      <c r="E214" s="21" t="s">
        <v>173</v>
      </c>
      <c r="F214" s="23" t="s">
        <v>283</v>
      </c>
      <c r="G214" s="23" t="s">
        <v>295</v>
      </c>
      <c r="H214" s="23" t="s">
        <v>117</v>
      </c>
      <c r="I214" s="21" t="s">
        <v>176</v>
      </c>
      <c r="J214" s="20" t="s">
        <v>177</v>
      </c>
      <c r="K214" s="20" t="s">
        <v>178</v>
      </c>
      <c r="L214" s="20" t="s">
        <v>56</v>
      </c>
      <c r="M214" s="20"/>
      <c r="N214" s="20" t="s">
        <v>57</v>
      </c>
      <c r="O214" s="24">
        <v>6544</v>
      </c>
      <c r="P214" s="24">
        <v>6544</v>
      </c>
      <c r="Q214" s="24"/>
      <c r="R214" s="24"/>
      <c r="S214" s="24"/>
      <c r="T214" s="24"/>
      <c r="U214" s="24">
        <v>6544</v>
      </c>
      <c r="V214" s="24">
        <v>6544</v>
      </c>
      <c r="W214" s="24"/>
      <c r="X214" s="24"/>
      <c r="Y214" s="24">
        <v>6544</v>
      </c>
      <c r="Z214" s="24"/>
      <c r="AA214" s="24"/>
      <c r="AB214" s="24">
        <v>6544</v>
      </c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>
        <v>6544</v>
      </c>
      <c r="AT214" s="24">
        <v>6544</v>
      </c>
      <c r="AU214" s="24"/>
      <c r="AV214" s="24"/>
      <c r="AW214" s="24"/>
      <c r="AX214" s="24"/>
      <c r="AY214" s="24">
        <v>6544</v>
      </c>
      <c r="AZ214" s="24">
        <v>6544</v>
      </c>
      <c r="BA214" s="24"/>
      <c r="BB214" s="24"/>
      <c r="BC214" s="24">
        <v>6544</v>
      </c>
      <c r="BD214" s="24"/>
      <c r="BE214" s="24"/>
      <c r="BF214" s="24">
        <v>6544</v>
      </c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>
        <v>6544</v>
      </c>
      <c r="BX214" s="24"/>
      <c r="BY214" s="24"/>
      <c r="BZ214" s="24">
        <v>6544</v>
      </c>
      <c r="CA214" s="24"/>
      <c r="CB214" s="24">
        <v>6544</v>
      </c>
      <c r="CC214" s="24"/>
      <c r="CD214" s="24"/>
      <c r="CE214" s="24">
        <v>6544</v>
      </c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>
        <v>6544</v>
      </c>
      <c r="CR214" s="24"/>
      <c r="CS214" s="24"/>
      <c r="CT214" s="24">
        <v>6544</v>
      </c>
      <c r="CU214" s="24"/>
      <c r="CV214" s="24">
        <v>6544</v>
      </c>
      <c r="CW214" s="24"/>
      <c r="CX214" s="24"/>
      <c r="CY214" s="24">
        <v>6544</v>
      </c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5" t="s">
        <v>58</v>
      </c>
    </row>
    <row r="215" spans="1:115" ht="371.25">
      <c r="A215" s="20" t="s">
        <v>169</v>
      </c>
      <c r="B215" s="21" t="s">
        <v>170</v>
      </c>
      <c r="C215" s="20" t="s">
        <v>171</v>
      </c>
      <c r="D215" s="22" t="s">
        <v>172</v>
      </c>
      <c r="E215" s="21" t="s">
        <v>173</v>
      </c>
      <c r="F215" s="23" t="s">
        <v>283</v>
      </c>
      <c r="G215" s="23" t="s">
        <v>296</v>
      </c>
      <c r="H215" s="23" t="s">
        <v>64</v>
      </c>
      <c r="I215" s="21" t="s">
        <v>176</v>
      </c>
      <c r="J215" s="20" t="s">
        <v>177</v>
      </c>
      <c r="K215" s="20" t="s">
        <v>178</v>
      </c>
      <c r="L215" s="20" t="s">
        <v>56</v>
      </c>
      <c r="M215" s="20"/>
      <c r="N215" s="20" t="s">
        <v>57</v>
      </c>
      <c r="O215" s="24">
        <v>4000</v>
      </c>
      <c r="P215" s="24">
        <v>4000</v>
      </c>
      <c r="Q215" s="24"/>
      <c r="R215" s="24"/>
      <c r="S215" s="24"/>
      <c r="T215" s="24"/>
      <c r="U215" s="24">
        <v>4000</v>
      </c>
      <c r="V215" s="24">
        <v>4000</v>
      </c>
      <c r="W215" s="24"/>
      <c r="X215" s="24"/>
      <c r="Y215" s="24">
        <v>10000</v>
      </c>
      <c r="Z215" s="24"/>
      <c r="AA215" s="24"/>
      <c r="AB215" s="24">
        <v>10000</v>
      </c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>
        <v>4000</v>
      </c>
      <c r="AT215" s="24">
        <v>4000</v>
      </c>
      <c r="AU215" s="24"/>
      <c r="AV215" s="24"/>
      <c r="AW215" s="24"/>
      <c r="AX215" s="24"/>
      <c r="AY215" s="24">
        <v>4000</v>
      </c>
      <c r="AZ215" s="24">
        <v>4000</v>
      </c>
      <c r="BA215" s="24"/>
      <c r="BB215" s="24"/>
      <c r="BC215" s="24">
        <v>10000</v>
      </c>
      <c r="BD215" s="24"/>
      <c r="BE215" s="24"/>
      <c r="BF215" s="24">
        <v>10000</v>
      </c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>
        <v>4000</v>
      </c>
      <c r="BX215" s="24"/>
      <c r="BY215" s="24"/>
      <c r="BZ215" s="24">
        <v>4000</v>
      </c>
      <c r="CA215" s="24"/>
      <c r="CB215" s="24">
        <v>10000</v>
      </c>
      <c r="CC215" s="24"/>
      <c r="CD215" s="24"/>
      <c r="CE215" s="24">
        <v>10000</v>
      </c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>
        <v>4000</v>
      </c>
      <c r="CR215" s="24"/>
      <c r="CS215" s="24"/>
      <c r="CT215" s="24">
        <v>4000</v>
      </c>
      <c r="CU215" s="24"/>
      <c r="CV215" s="24">
        <v>10000</v>
      </c>
      <c r="CW215" s="24"/>
      <c r="CX215" s="24"/>
      <c r="CY215" s="24">
        <v>10000</v>
      </c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5" t="s">
        <v>58</v>
      </c>
    </row>
    <row r="216" spans="1:115" ht="371.25">
      <c r="A216" s="20" t="s">
        <v>169</v>
      </c>
      <c r="B216" s="21" t="s">
        <v>170</v>
      </c>
      <c r="C216" s="20" t="s">
        <v>171</v>
      </c>
      <c r="D216" s="22" t="s">
        <v>172</v>
      </c>
      <c r="E216" s="21" t="s">
        <v>173</v>
      </c>
      <c r="F216" s="23" t="s">
        <v>283</v>
      </c>
      <c r="G216" s="23" t="s">
        <v>140</v>
      </c>
      <c r="H216" s="23" t="s">
        <v>64</v>
      </c>
      <c r="I216" s="21" t="s">
        <v>176</v>
      </c>
      <c r="J216" s="20" t="s">
        <v>177</v>
      </c>
      <c r="K216" s="20" t="s">
        <v>178</v>
      </c>
      <c r="L216" s="20" t="s">
        <v>56</v>
      </c>
      <c r="M216" s="20"/>
      <c r="N216" s="20" t="s">
        <v>57</v>
      </c>
      <c r="O216" s="24">
        <v>902100</v>
      </c>
      <c r="P216" s="24">
        <v>902100</v>
      </c>
      <c r="Q216" s="24"/>
      <c r="R216" s="24"/>
      <c r="S216" s="24"/>
      <c r="T216" s="24"/>
      <c r="U216" s="24">
        <v>902100</v>
      </c>
      <c r="V216" s="24">
        <v>902100</v>
      </c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>
        <v>902100</v>
      </c>
      <c r="BX216" s="24"/>
      <c r="BY216" s="24"/>
      <c r="BZ216" s="24">
        <v>902100</v>
      </c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5" t="s">
        <v>58</v>
      </c>
    </row>
    <row r="217" spans="1:115" ht="258.75">
      <c r="A217" s="20" t="s">
        <v>153</v>
      </c>
      <c r="B217" s="21" t="s">
        <v>154</v>
      </c>
      <c r="C217" s="20" t="s">
        <v>155</v>
      </c>
      <c r="D217" s="22" t="s">
        <v>156</v>
      </c>
      <c r="E217" s="21" t="s">
        <v>173</v>
      </c>
      <c r="F217" s="23" t="s">
        <v>283</v>
      </c>
      <c r="G217" s="23" t="s">
        <v>150</v>
      </c>
      <c r="H217" s="23" t="s">
        <v>64</v>
      </c>
      <c r="I217" s="21" t="s">
        <v>176</v>
      </c>
      <c r="J217" s="20" t="s">
        <v>177</v>
      </c>
      <c r="K217" s="20" t="s">
        <v>178</v>
      </c>
      <c r="L217" s="20" t="s">
        <v>56</v>
      </c>
      <c r="M217" s="20"/>
      <c r="N217" s="20" t="s">
        <v>57</v>
      </c>
      <c r="O217" s="24">
        <v>7392</v>
      </c>
      <c r="P217" s="24">
        <v>7392</v>
      </c>
      <c r="Q217" s="24"/>
      <c r="R217" s="24"/>
      <c r="S217" s="24"/>
      <c r="T217" s="24"/>
      <c r="U217" s="24">
        <v>7392</v>
      </c>
      <c r="V217" s="24">
        <v>7392</v>
      </c>
      <c r="W217" s="24"/>
      <c r="X217" s="24"/>
      <c r="Y217" s="24">
        <v>10300</v>
      </c>
      <c r="Z217" s="24"/>
      <c r="AA217" s="24"/>
      <c r="AB217" s="24">
        <v>10300</v>
      </c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>
        <v>7392</v>
      </c>
      <c r="AT217" s="24">
        <v>7392</v>
      </c>
      <c r="AU217" s="24"/>
      <c r="AV217" s="24"/>
      <c r="AW217" s="24"/>
      <c r="AX217" s="24"/>
      <c r="AY217" s="24">
        <v>7392</v>
      </c>
      <c r="AZ217" s="24">
        <v>7392</v>
      </c>
      <c r="BA217" s="24"/>
      <c r="BB217" s="24"/>
      <c r="BC217" s="24">
        <v>8000</v>
      </c>
      <c r="BD217" s="24"/>
      <c r="BE217" s="24"/>
      <c r="BF217" s="24">
        <v>8000</v>
      </c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>
        <v>7392</v>
      </c>
      <c r="BX217" s="24"/>
      <c r="BY217" s="24"/>
      <c r="BZ217" s="24">
        <v>7392</v>
      </c>
      <c r="CA217" s="24"/>
      <c r="CB217" s="24">
        <v>10300</v>
      </c>
      <c r="CC217" s="24"/>
      <c r="CD217" s="24"/>
      <c r="CE217" s="24">
        <v>10300</v>
      </c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>
        <v>7392</v>
      </c>
      <c r="CR217" s="24"/>
      <c r="CS217" s="24"/>
      <c r="CT217" s="24">
        <v>7392</v>
      </c>
      <c r="CU217" s="24"/>
      <c r="CV217" s="24">
        <v>8000</v>
      </c>
      <c r="CW217" s="24"/>
      <c r="CX217" s="24"/>
      <c r="CY217" s="24">
        <v>8000</v>
      </c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5" t="s">
        <v>58</v>
      </c>
    </row>
    <row r="218" spans="1:115" ht="258.75">
      <c r="A218" s="20" t="s">
        <v>153</v>
      </c>
      <c r="B218" s="21" t="s">
        <v>154</v>
      </c>
      <c r="C218" s="20" t="s">
        <v>155</v>
      </c>
      <c r="D218" s="22" t="s">
        <v>156</v>
      </c>
      <c r="E218" s="21" t="s">
        <v>173</v>
      </c>
      <c r="F218" s="23" t="s">
        <v>283</v>
      </c>
      <c r="G218" s="23" t="s">
        <v>150</v>
      </c>
      <c r="H218" s="23" t="s">
        <v>158</v>
      </c>
      <c r="I218" s="21" t="s">
        <v>274</v>
      </c>
      <c r="J218" s="20" t="s">
        <v>275</v>
      </c>
      <c r="K218" s="20" t="s">
        <v>276</v>
      </c>
      <c r="L218" s="20" t="s">
        <v>56</v>
      </c>
      <c r="M218" s="20" t="s">
        <v>91</v>
      </c>
      <c r="N218" s="20" t="s">
        <v>57</v>
      </c>
      <c r="O218" s="24">
        <v>26830</v>
      </c>
      <c r="P218" s="24">
        <v>26830</v>
      </c>
      <c r="Q218" s="24"/>
      <c r="R218" s="24"/>
      <c r="S218" s="24"/>
      <c r="T218" s="24"/>
      <c r="U218" s="24">
        <v>26830</v>
      </c>
      <c r="V218" s="24">
        <v>26830</v>
      </c>
      <c r="W218" s="24"/>
      <c r="X218" s="24"/>
      <c r="Y218" s="24">
        <v>15211</v>
      </c>
      <c r="Z218" s="24"/>
      <c r="AA218" s="24"/>
      <c r="AB218" s="24">
        <v>15211</v>
      </c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>
        <v>10840</v>
      </c>
      <c r="AT218" s="24">
        <v>10840</v>
      </c>
      <c r="AU218" s="24"/>
      <c r="AV218" s="24"/>
      <c r="AW218" s="24"/>
      <c r="AX218" s="24"/>
      <c r="AY218" s="24">
        <v>10840</v>
      </c>
      <c r="AZ218" s="24">
        <v>10840</v>
      </c>
      <c r="BA218" s="24"/>
      <c r="BB218" s="24"/>
      <c r="BC218" s="24">
        <v>15211</v>
      </c>
      <c r="BD218" s="24"/>
      <c r="BE218" s="24"/>
      <c r="BF218" s="24">
        <v>15211</v>
      </c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>
        <v>26830</v>
      </c>
      <c r="BX218" s="24"/>
      <c r="BY218" s="24"/>
      <c r="BZ218" s="24">
        <v>26830</v>
      </c>
      <c r="CA218" s="24"/>
      <c r="CB218" s="24">
        <v>15211</v>
      </c>
      <c r="CC218" s="24"/>
      <c r="CD218" s="24"/>
      <c r="CE218" s="24">
        <v>15211</v>
      </c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>
        <v>10840</v>
      </c>
      <c r="CR218" s="24"/>
      <c r="CS218" s="24"/>
      <c r="CT218" s="24">
        <v>10840</v>
      </c>
      <c r="CU218" s="24"/>
      <c r="CV218" s="24">
        <v>15211</v>
      </c>
      <c r="CW218" s="24"/>
      <c r="CX218" s="24"/>
      <c r="CY218" s="24">
        <v>15211</v>
      </c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5" t="s">
        <v>58</v>
      </c>
    </row>
    <row r="219" spans="1:115" ht="168.75">
      <c r="A219" s="20" t="s">
        <v>297</v>
      </c>
      <c r="B219" s="21" t="s">
        <v>298</v>
      </c>
      <c r="C219" s="20" t="s">
        <v>299</v>
      </c>
      <c r="D219" s="22" t="s">
        <v>300</v>
      </c>
      <c r="E219" s="21" t="s">
        <v>173</v>
      </c>
      <c r="F219" s="23" t="s">
        <v>283</v>
      </c>
      <c r="G219" s="23" t="s">
        <v>152</v>
      </c>
      <c r="H219" s="23" t="s">
        <v>158</v>
      </c>
      <c r="I219" s="21" t="s">
        <v>274</v>
      </c>
      <c r="J219" s="20" t="s">
        <v>275</v>
      </c>
      <c r="K219" s="20" t="s">
        <v>276</v>
      </c>
      <c r="L219" s="20" t="s">
        <v>56</v>
      </c>
      <c r="M219" s="20" t="s">
        <v>91</v>
      </c>
      <c r="N219" s="20" t="s">
        <v>57</v>
      </c>
      <c r="O219" s="24">
        <v>476939.25</v>
      </c>
      <c r="P219" s="24">
        <v>476939.25</v>
      </c>
      <c r="Q219" s="24"/>
      <c r="R219" s="24"/>
      <c r="S219" s="24"/>
      <c r="T219" s="24"/>
      <c r="U219" s="24">
        <v>476939.25</v>
      </c>
      <c r="V219" s="24">
        <v>476939.25</v>
      </c>
      <c r="W219" s="24"/>
      <c r="X219" s="24"/>
      <c r="Y219" s="24">
        <v>456446</v>
      </c>
      <c r="Z219" s="24"/>
      <c r="AA219" s="24"/>
      <c r="AB219" s="24">
        <v>456446</v>
      </c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>
        <v>476939.25</v>
      </c>
      <c r="AT219" s="24">
        <v>476939.25</v>
      </c>
      <c r="AU219" s="24"/>
      <c r="AV219" s="24"/>
      <c r="AW219" s="24"/>
      <c r="AX219" s="24"/>
      <c r="AY219" s="24">
        <v>476939.25</v>
      </c>
      <c r="AZ219" s="24">
        <v>476939.25</v>
      </c>
      <c r="BA219" s="24"/>
      <c r="BB219" s="24"/>
      <c r="BC219" s="24">
        <v>456446</v>
      </c>
      <c r="BD219" s="24"/>
      <c r="BE219" s="24"/>
      <c r="BF219" s="24">
        <v>456446</v>
      </c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>
        <v>476939.25</v>
      </c>
      <c r="BX219" s="24"/>
      <c r="BY219" s="24"/>
      <c r="BZ219" s="24">
        <v>476939.25</v>
      </c>
      <c r="CA219" s="24"/>
      <c r="CB219" s="24">
        <v>456446</v>
      </c>
      <c r="CC219" s="24"/>
      <c r="CD219" s="24"/>
      <c r="CE219" s="24">
        <v>456446</v>
      </c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>
        <v>476939.25</v>
      </c>
      <c r="CR219" s="24"/>
      <c r="CS219" s="24"/>
      <c r="CT219" s="24">
        <v>476939.25</v>
      </c>
      <c r="CU219" s="24"/>
      <c r="CV219" s="24">
        <v>456446</v>
      </c>
      <c r="CW219" s="24"/>
      <c r="CX219" s="24"/>
      <c r="CY219" s="24">
        <v>456446</v>
      </c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5" t="s">
        <v>58</v>
      </c>
    </row>
    <row r="220" spans="1:115" ht="123.75">
      <c r="A220" s="20" t="s">
        <v>59</v>
      </c>
      <c r="B220" s="21" t="s">
        <v>60</v>
      </c>
      <c r="C220" s="20" t="s">
        <v>47</v>
      </c>
      <c r="D220" s="22" t="s">
        <v>61</v>
      </c>
      <c r="E220" s="21" t="s">
        <v>79</v>
      </c>
      <c r="F220" s="23" t="s">
        <v>301</v>
      </c>
      <c r="G220" s="23" t="s">
        <v>183</v>
      </c>
      <c r="H220" s="23" t="s">
        <v>130</v>
      </c>
      <c r="I220" s="21" t="s">
        <v>80</v>
      </c>
      <c r="J220" s="20" t="s">
        <v>81</v>
      </c>
      <c r="K220" s="20" t="s">
        <v>82</v>
      </c>
      <c r="L220" s="20" t="s">
        <v>56</v>
      </c>
      <c r="M220" s="20" t="s">
        <v>83</v>
      </c>
      <c r="N220" s="20" t="s">
        <v>57</v>
      </c>
      <c r="O220" s="24">
        <v>6764503</v>
      </c>
      <c r="P220" s="24">
        <v>3500000</v>
      </c>
      <c r="Q220" s="24"/>
      <c r="R220" s="24"/>
      <c r="S220" s="24"/>
      <c r="T220" s="24"/>
      <c r="U220" s="24">
        <v>6764503</v>
      </c>
      <c r="V220" s="24">
        <v>3500000</v>
      </c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>
        <v>3500000</v>
      </c>
      <c r="BX220" s="24"/>
      <c r="BY220" s="24"/>
      <c r="BZ220" s="24">
        <v>3500000</v>
      </c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5" t="s">
        <v>58</v>
      </c>
    </row>
    <row r="221" spans="1:115" ht="409.5">
      <c r="A221" s="20" t="s">
        <v>302</v>
      </c>
      <c r="B221" s="21" t="s">
        <v>303</v>
      </c>
      <c r="C221" s="20" t="s">
        <v>304</v>
      </c>
      <c r="D221" s="22" t="s">
        <v>305</v>
      </c>
      <c r="E221" s="21" t="s">
        <v>306</v>
      </c>
      <c r="F221" s="23" t="s">
        <v>307</v>
      </c>
      <c r="G221" s="23" t="s">
        <v>69</v>
      </c>
      <c r="H221" s="23" t="s">
        <v>158</v>
      </c>
      <c r="I221" s="21" t="s">
        <v>308</v>
      </c>
      <c r="J221" s="20" t="s">
        <v>309</v>
      </c>
      <c r="K221" s="20" t="s">
        <v>310</v>
      </c>
      <c r="L221" s="20" t="s">
        <v>56</v>
      </c>
      <c r="M221" s="20" t="s">
        <v>91</v>
      </c>
      <c r="N221" s="20" t="s">
        <v>57</v>
      </c>
      <c r="O221" s="24">
        <v>14080</v>
      </c>
      <c r="P221" s="24">
        <v>14080</v>
      </c>
      <c r="Q221" s="24"/>
      <c r="R221" s="24"/>
      <c r="S221" s="24"/>
      <c r="T221" s="24"/>
      <c r="U221" s="24">
        <v>14080</v>
      </c>
      <c r="V221" s="24">
        <v>14080</v>
      </c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>
        <v>14080</v>
      </c>
      <c r="AT221" s="24">
        <v>14080</v>
      </c>
      <c r="AU221" s="24"/>
      <c r="AV221" s="24"/>
      <c r="AW221" s="24"/>
      <c r="AX221" s="24"/>
      <c r="AY221" s="24">
        <v>14080</v>
      </c>
      <c r="AZ221" s="24">
        <v>14080</v>
      </c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>
        <v>14080</v>
      </c>
      <c r="BX221" s="24"/>
      <c r="BY221" s="24"/>
      <c r="BZ221" s="24">
        <v>14080</v>
      </c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>
        <v>14080</v>
      </c>
      <c r="CR221" s="24"/>
      <c r="CS221" s="24"/>
      <c r="CT221" s="24">
        <v>14080</v>
      </c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5" t="s">
        <v>58</v>
      </c>
    </row>
    <row r="222" spans="1:115" ht="409.5">
      <c r="A222" s="20" t="s">
        <v>302</v>
      </c>
      <c r="B222" s="21" t="s">
        <v>303</v>
      </c>
      <c r="C222" s="20" t="s">
        <v>304</v>
      </c>
      <c r="D222" s="22" t="s">
        <v>305</v>
      </c>
      <c r="E222" s="21" t="s">
        <v>306</v>
      </c>
      <c r="F222" s="23" t="s">
        <v>307</v>
      </c>
      <c r="G222" s="23" t="s">
        <v>69</v>
      </c>
      <c r="H222" s="23" t="s">
        <v>87</v>
      </c>
      <c r="I222" s="21" t="s">
        <v>308</v>
      </c>
      <c r="J222" s="20" t="s">
        <v>309</v>
      </c>
      <c r="K222" s="20" t="s">
        <v>310</v>
      </c>
      <c r="L222" s="20" t="s">
        <v>56</v>
      </c>
      <c r="M222" s="20" t="s">
        <v>91</v>
      </c>
      <c r="N222" s="20" t="s">
        <v>57</v>
      </c>
      <c r="O222" s="24">
        <v>5280</v>
      </c>
      <c r="P222" s="24">
        <v>5280</v>
      </c>
      <c r="Q222" s="24"/>
      <c r="R222" s="24"/>
      <c r="S222" s="24"/>
      <c r="T222" s="24"/>
      <c r="U222" s="24">
        <v>5280</v>
      </c>
      <c r="V222" s="24">
        <v>5280</v>
      </c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>
        <v>5280</v>
      </c>
      <c r="AT222" s="24">
        <v>5280</v>
      </c>
      <c r="AU222" s="24"/>
      <c r="AV222" s="24"/>
      <c r="AW222" s="24"/>
      <c r="AX222" s="24"/>
      <c r="AY222" s="24">
        <v>5280</v>
      </c>
      <c r="AZ222" s="24">
        <v>5280</v>
      </c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>
        <v>5280</v>
      </c>
      <c r="BX222" s="24"/>
      <c r="BY222" s="24"/>
      <c r="BZ222" s="24">
        <v>5280</v>
      </c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>
        <v>5280</v>
      </c>
      <c r="CR222" s="24"/>
      <c r="CS222" s="24"/>
      <c r="CT222" s="24">
        <v>5280</v>
      </c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5" t="s">
        <v>58</v>
      </c>
    </row>
    <row r="223" spans="1:115" ht="409.5">
      <c r="A223" s="20" t="s">
        <v>311</v>
      </c>
      <c r="B223" s="21" t="s">
        <v>312</v>
      </c>
      <c r="C223" s="20" t="s">
        <v>313</v>
      </c>
      <c r="D223" s="22" t="s">
        <v>314</v>
      </c>
      <c r="E223" s="21" t="s">
        <v>306</v>
      </c>
      <c r="F223" s="23" t="s">
        <v>307</v>
      </c>
      <c r="G223" s="23" t="s">
        <v>95</v>
      </c>
      <c r="H223" s="23" t="s">
        <v>158</v>
      </c>
      <c r="I223" s="21" t="s">
        <v>308</v>
      </c>
      <c r="J223" s="20" t="s">
        <v>309</v>
      </c>
      <c r="K223" s="20" t="s">
        <v>310</v>
      </c>
      <c r="L223" s="20" t="s">
        <v>56</v>
      </c>
      <c r="M223" s="20" t="s">
        <v>91</v>
      </c>
      <c r="N223" s="20" t="s">
        <v>57</v>
      </c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>
        <v>43000</v>
      </c>
      <c r="Z223" s="24"/>
      <c r="AA223" s="24"/>
      <c r="AB223" s="24">
        <v>43000</v>
      </c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>
        <v>43000</v>
      </c>
      <c r="BD223" s="24"/>
      <c r="BE223" s="24"/>
      <c r="BF223" s="24">
        <v>43000</v>
      </c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>
        <v>43000</v>
      </c>
      <c r="CC223" s="24"/>
      <c r="CD223" s="24"/>
      <c r="CE223" s="24">
        <v>43000</v>
      </c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>
        <v>43000</v>
      </c>
      <c r="CW223" s="24"/>
      <c r="CX223" s="24"/>
      <c r="CY223" s="24">
        <v>43000</v>
      </c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5" t="s">
        <v>58</v>
      </c>
    </row>
    <row r="224" spans="1:115" ht="409.5">
      <c r="A224" s="20" t="s">
        <v>311</v>
      </c>
      <c r="B224" s="21" t="s">
        <v>312</v>
      </c>
      <c r="C224" s="20" t="s">
        <v>313</v>
      </c>
      <c r="D224" s="22" t="s">
        <v>314</v>
      </c>
      <c r="E224" s="21" t="s">
        <v>306</v>
      </c>
      <c r="F224" s="23" t="s">
        <v>307</v>
      </c>
      <c r="G224" s="23" t="s">
        <v>95</v>
      </c>
      <c r="H224" s="23" t="s">
        <v>87</v>
      </c>
      <c r="I224" s="21" t="s">
        <v>308</v>
      </c>
      <c r="J224" s="20" t="s">
        <v>309</v>
      </c>
      <c r="K224" s="20" t="s">
        <v>310</v>
      </c>
      <c r="L224" s="20" t="s">
        <v>56</v>
      </c>
      <c r="M224" s="20" t="s">
        <v>91</v>
      </c>
      <c r="N224" s="20" t="s">
        <v>57</v>
      </c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>
        <v>18000</v>
      </c>
      <c r="Z224" s="24"/>
      <c r="AA224" s="24"/>
      <c r="AB224" s="24">
        <v>18000</v>
      </c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>
        <v>18000</v>
      </c>
      <c r="BD224" s="24"/>
      <c r="BE224" s="24"/>
      <c r="BF224" s="24">
        <v>18000</v>
      </c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>
        <v>18000</v>
      </c>
      <c r="CC224" s="24"/>
      <c r="CD224" s="24"/>
      <c r="CE224" s="24">
        <v>18000</v>
      </c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>
        <v>18000</v>
      </c>
      <c r="CW224" s="24"/>
      <c r="CX224" s="24"/>
      <c r="CY224" s="24">
        <v>18000</v>
      </c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5" t="s">
        <v>58</v>
      </c>
    </row>
    <row r="225" spans="1:115" ht="409.5">
      <c r="A225" s="20" t="s">
        <v>311</v>
      </c>
      <c r="B225" s="21" t="s">
        <v>312</v>
      </c>
      <c r="C225" s="20" t="s">
        <v>313</v>
      </c>
      <c r="D225" s="22" t="s">
        <v>314</v>
      </c>
      <c r="E225" s="21" t="s">
        <v>306</v>
      </c>
      <c r="F225" s="23" t="s">
        <v>307</v>
      </c>
      <c r="G225" s="23" t="s">
        <v>315</v>
      </c>
      <c r="H225" s="23" t="s">
        <v>158</v>
      </c>
      <c r="I225" s="21" t="s">
        <v>308</v>
      </c>
      <c r="J225" s="20" t="s">
        <v>309</v>
      </c>
      <c r="K225" s="20" t="s">
        <v>310</v>
      </c>
      <c r="L225" s="20" t="s">
        <v>56</v>
      </c>
      <c r="M225" s="20" t="s">
        <v>91</v>
      </c>
      <c r="N225" s="20" t="s">
        <v>57</v>
      </c>
      <c r="O225" s="24">
        <v>653327.67</v>
      </c>
      <c r="P225" s="24">
        <v>653327.67</v>
      </c>
      <c r="Q225" s="24"/>
      <c r="R225" s="24"/>
      <c r="S225" s="24"/>
      <c r="T225" s="24"/>
      <c r="U225" s="24">
        <v>653327.67</v>
      </c>
      <c r="V225" s="24">
        <v>653327.67</v>
      </c>
      <c r="W225" s="24"/>
      <c r="X225" s="24"/>
      <c r="Y225" s="24">
        <v>63000</v>
      </c>
      <c r="Z225" s="24"/>
      <c r="AA225" s="24"/>
      <c r="AB225" s="24">
        <v>63000</v>
      </c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>
        <v>653327.67</v>
      </c>
      <c r="AT225" s="24">
        <v>653327.67</v>
      </c>
      <c r="AU225" s="24"/>
      <c r="AV225" s="24"/>
      <c r="AW225" s="24"/>
      <c r="AX225" s="24"/>
      <c r="AY225" s="24">
        <v>653327.67</v>
      </c>
      <c r="AZ225" s="24">
        <v>653327.67</v>
      </c>
      <c r="BA225" s="24"/>
      <c r="BB225" s="24"/>
      <c r="BC225" s="24">
        <v>63000</v>
      </c>
      <c r="BD225" s="24"/>
      <c r="BE225" s="24"/>
      <c r="BF225" s="24">
        <v>63000</v>
      </c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>
        <v>653327.67</v>
      </c>
      <c r="BX225" s="24"/>
      <c r="BY225" s="24"/>
      <c r="BZ225" s="24">
        <v>653327.67</v>
      </c>
      <c r="CA225" s="24"/>
      <c r="CB225" s="24">
        <v>63000</v>
      </c>
      <c r="CC225" s="24"/>
      <c r="CD225" s="24"/>
      <c r="CE225" s="24">
        <v>63000</v>
      </c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>
        <v>653327.67</v>
      </c>
      <c r="CR225" s="24"/>
      <c r="CS225" s="24"/>
      <c r="CT225" s="24">
        <v>653327.67</v>
      </c>
      <c r="CU225" s="24"/>
      <c r="CV225" s="24">
        <v>63000</v>
      </c>
      <c r="CW225" s="24"/>
      <c r="CX225" s="24"/>
      <c r="CY225" s="24">
        <v>63000</v>
      </c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5" t="s">
        <v>58</v>
      </c>
    </row>
    <row r="226" spans="1:115" ht="409.5">
      <c r="A226" s="20" t="s">
        <v>311</v>
      </c>
      <c r="B226" s="21" t="s">
        <v>312</v>
      </c>
      <c r="C226" s="20" t="s">
        <v>313</v>
      </c>
      <c r="D226" s="22" t="s">
        <v>314</v>
      </c>
      <c r="E226" s="21" t="s">
        <v>306</v>
      </c>
      <c r="F226" s="23" t="s">
        <v>307</v>
      </c>
      <c r="G226" s="23" t="s">
        <v>315</v>
      </c>
      <c r="H226" s="23" t="s">
        <v>87</v>
      </c>
      <c r="I226" s="21" t="s">
        <v>308</v>
      </c>
      <c r="J226" s="20" t="s">
        <v>309</v>
      </c>
      <c r="K226" s="20" t="s">
        <v>310</v>
      </c>
      <c r="L226" s="20" t="s">
        <v>56</v>
      </c>
      <c r="M226" s="20" t="s">
        <v>91</v>
      </c>
      <c r="N226" s="20" t="s">
        <v>57</v>
      </c>
      <c r="O226" s="24">
        <v>16947638.23</v>
      </c>
      <c r="P226" s="24">
        <v>16947638.23</v>
      </c>
      <c r="Q226" s="24"/>
      <c r="R226" s="24"/>
      <c r="S226" s="24"/>
      <c r="T226" s="24"/>
      <c r="U226" s="24">
        <v>16947638.23</v>
      </c>
      <c r="V226" s="24">
        <v>16947638.23</v>
      </c>
      <c r="W226" s="24"/>
      <c r="X226" s="24"/>
      <c r="Y226" s="24">
        <v>47000</v>
      </c>
      <c r="Z226" s="24"/>
      <c r="AA226" s="24"/>
      <c r="AB226" s="24">
        <v>47000</v>
      </c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>
        <v>16947638.23</v>
      </c>
      <c r="AT226" s="24">
        <v>16947638.23</v>
      </c>
      <c r="AU226" s="24"/>
      <c r="AV226" s="24"/>
      <c r="AW226" s="24"/>
      <c r="AX226" s="24"/>
      <c r="AY226" s="24">
        <v>16947638.23</v>
      </c>
      <c r="AZ226" s="24">
        <v>16947638.23</v>
      </c>
      <c r="BA226" s="24"/>
      <c r="BB226" s="24"/>
      <c r="BC226" s="24">
        <v>47000</v>
      </c>
      <c r="BD226" s="24"/>
      <c r="BE226" s="24"/>
      <c r="BF226" s="24">
        <v>47000</v>
      </c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>
        <v>16947638.23</v>
      </c>
      <c r="BX226" s="24"/>
      <c r="BY226" s="24"/>
      <c r="BZ226" s="24">
        <v>16947638.23</v>
      </c>
      <c r="CA226" s="24"/>
      <c r="CB226" s="24">
        <v>47000</v>
      </c>
      <c r="CC226" s="24"/>
      <c r="CD226" s="24"/>
      <c r="CE226" s="24">
        <v>47000</v>
      </c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>
        <v>16947638.23</v>
      </c>
      <c r="CR226" s="24"/>
      <c r="CS226" s="24"/>
      <c r="CT226" s="24">
        <v>16947638.23</v>
      </c>
      <c r="CU226" s="24"/>
      <c r="CV226" s="24">
        <v>47000</v>
      </c>
      <c r="CW226" s="24"/>
      <c r="CX226" s="24"/>
      <c r="CY226" s="24">
        <v>47000</v>
      </c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5" t="s">
        <v>58</v>
      </c>
    </row>
    <row r="227" spans="1:115" ht="393.75">
      <c r="A227" s="20" t="s">
        <v>316</v>
      </c>
      <c r="B227" s="21" t="s">
        <v>317</v>
      </c>
      <c r="C227" s="20" t="s">
        <v>318</v>
      </c>
      <c r="D227" s="22" t="s">
        <v>319</v>
      </c>
      <c r="E227" s="21" t="s">
        <v>306</v>
      </c>
      <c r="F227" s="23" t="s">
        <v>307</v>
      </c>
      <c r="G227" s="23" t="s">
        <v>138</v>
      </c>
      <c r="H227" s="23" t="s">
        <v>158</v>
      </c>
      <c r="I227" s="21" t="s">
        <v>308</v>
      </c>
      <c r="J227" s="20" t="s">
        <v>309</v>
      </c>
      <c r="K227" s="20" t="s">
        <v>310</v>
      </c>
      <c r="L227" s="20" t="s">
        <v>56</v>
      </c>
      <c r="M227" s="20" t="s">
        <v>91</v>
      </c>
      <c r="N227" s="20" t="s">
        <v>57</v>
      </c>
      <c r="O227" s="24">
        <v>39360</v>
      </c>
      <c r="P227" s="24">
        <v>39360</v>
      </c>
      <c r="Q227" s="24"/>
      <c r="R227" s="24"/>
      <c r="S227" s="24"/>
      <c r="T227" s="24"/>
      <c r="U227" s="24">
        <v>39360</v>
      </c>
      <c r="V227" s="24">
        <v>39360</v>
      </c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>
        <v>39360</v>
      </c>
      <c r="BX227" s="24"/>
      <c r="BY227" s="24"/>
      <c r="BZ227" s="24">
        <v>39360</v>
      </c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5" t="s">
        <v>58</v>
      </c>
    </row>
    <row r="228" spans="1:115" ht="409.5">
      <c r="A228" s="20" t="s">
        <v>311</v>
      </c>
      <c r="B228" s="21" t="s">
        <v>312</v>
      </c>
      <c r="C228" s="20" t="s">
        <v>313</v>
      </c>
      <c r="D228" s="22" t="s">
        <v>314</v>
      </c>
      <c r="E228" s="21" t="s">
        <v>306</v>
      </c>
      <c r="F228" s="23" t="s">
        <v>307</v>
      </c>
      <c r="G228" s="23" t="s">
        <v>320</v>
      </c>
      <c r="H228" s="23" t="s">
        <v>158</v>
      </c>
      <c r="I228" s="21" t="s">
        <v>308</v>
      </c>
      <c r="J228" s="20" t="s">
        <v>309</v>
      </c>
      <c r="K228" s="20" t="s">
        <v>310</v>
      </c>
      <c r="L228" s="20" t="s">
        <v>56</v>
      </c>
      <c r="M228" s="20" t="s">
        <v>91</v>
      </c>
      <c r="N228" s="20" t="s">
        <v>57</v>
      </c>
      <c r="O228" s="24">
        <v>1672300</v>
      </c>
      <c r="P228" s="24">
        <v>1271096.24</v>
      </c>
      <c r="Q228" s="24"/>
      <c r="R228" s="24"/>
      <c r="S228" s="24"/>
      <c r="T228" s="24"/>
      <c r="U228" s="24">
        <v>1672300</v>
      </c>
      <c r="V228" s="24">
        <v>1271096.24</v>
      </c>
      <c r="W228" s="24"/>
      <c r="X228" s="24"/>
      <c r="Y228" s="24">
        <v>1340630</v>
      </c>
      <c r="Z228" s="24"/>
      <c r="AA228" s="24"/>
      <c r="AB228" s="24">
        <v>1340630</v>
      </c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>
        <v>1672300</v>
      </c>
      <c r="AT228" s="24">
        <v>1271096.24</v>
      </c>
      <c r="AU228" s="24"/>
      <c r="AV228" s="24"/>
      <c r="AW228" s="24"/>
      <c r="AX228" s="24"/>
      <c r="AY228" s="24">
        <v>1672300</v>
      </c>
      <c r="AZ228" s="24">
        <v>1271096.24</v>
      </c>
      <c r="BA228" s="24"/>
      <c r="BB228" s="24"/>
      <c r="BC228" s="24">
        <v>1340630</v>
      </c>
      <c r="BD228" s="24"/>
      <c r="BE228" s="24"/>
      <c r="BF228" s="24">
        <v>1340630</v>
      </c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>
        <v>1271096.24</v>
      </c>
      <c r="BX228" s="24"/>
      <c r="BY228" s="24"/>
      <c r="BZ228" s="24">
        <v>1271096.24</v>
      </c>
      <c r="CA228" s="24"/>
      <c r="CB228" s="24">
        <v>1340630</v>
      </c>
      <c r="CC228" s="24"/>
      <c r="CD228" s="24"/>
      <c r="CE228" s="24">
        <v>1340630</v>
      </c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>
        <v>1271096.24</v>
      </c>
      <c r="CR228" s="24"/>
      <c r="CS228" s="24"/>
      <c r="CT228" s="24">
        <v>1271096.24</v>
      </c>
      <c r="CU228" s="24"/>
      <c r="CV228" s="24">
        <v>1340630</v>
      </c>
      <c r="CW228" s="24"/>
      <c r="CX228" s="24"/>
      <c r="CY228" s="24">
        <v>1340630</v>
      </c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5" t="s">
        <v>58</v>
      </c>
    </row>
    <row r="229" spans="1:115" ht="409.5">
      <c r="A229" s="20" t="s">
        <v>311</v>
      </c>
      <c r="B229" s="21" t="s">
        <v>312</v>
      </c>
      <c r="C229" s="20" t="s">
        <v>313</v>
      </c>
      <c r="D229" s="22" t="s">
        <v>314</v>
      </c>
      <c r="E229" s="21" t="s">
        <v>306</v>
      </c>
      <c r="F229" s="23" t="s">
        <v>307</v>
      </c>
      <c r="G229" s="23" t="s">
        <v>320</v>
      </c>
      <c r="H229" s="23" t="s">
        <v>87</v>
      </c>
      <c r="I229" s="21" t="s">
        <v>308</v>
      </c>
      <c r="J229" s="20" t="s">
        <v>309</v>
      </c>
      <c r="K229" s="20" t="s">
        <v>310</v>
      </c>
      <c r="L229" s="20" t="s">
        <v>56</v>
      </c>
      <c r="M229" s="20" t="s">
        <v>91</v>
      </c>
      <c r="N229" s="20" t="s">
        <v>57</v>
      </c>
      <c r="O229" s="24">
        <v>1609370</v>
      </c>
      <c r="P229" s="24">
        <v>1208274.01</v>
      </c>
      <c r="Q229" s="24"/>
      <c r="R229" s="24"/>
      <c r="S229" s="24"/>
      <c r="T229" s="24"/>
      <c r="U229" s="24">
        <v>1609370</v>
      </c>
      <c r="V229" s="24">
        <v>1208274.01</v>
      </c>
      <c r="W229" s="24"/>
      <c r="X229" s="24"/>
      <c r="Y229" s="24">
        <v>1259370</v>
      </c>
      <c r="Z229" s="24"/>
      <c r="AA229" s="24"/>
      <c r="AB229" s="24">
        <v>1259370</v>
      </c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>
        <v>1609370</v>
      </c>
      <c r="AT229" s="24">
        <v>1208274.01</v>
      </c>
      <c r="AU229" s="24"/>
      <c r="AV229" s="24"/>
      <c r="AW229" s="24"/>
      <c r="AX229" s="24"/>
      <c r="AY229" s="24">
        <v>1609370</v>
      </c>
      <c r="AZ229" s="24">
        <v>1208274.01</v>
      </c>
      <c r="BA229" s="24"/>
      <c r="BB229" s="24"/>
      <c r="BC229" s="24">
        <v>1259370</v>
      </c>
      <c r="BD229" s="24"/>
      <c r="BE229" s="24"/>
      <c r="BF229" s="24">
        <v>1259370</v>
      </c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>
        <v>1208274.01</v>
      </c>
      <c r="BX229" s="24"/>
      <c r="BY229" s="24"/>
      <c r="BZ229" s="24">
        <v>1208274.01</v>
      </c>
      <c r="CA229" s="24"/>
      <c r="CB229" s="24">
        <v>1259370</v>
      </c>
      <c r="CC229" s="24"/>
      <c r="CD229" s="24"/>
      <c r="CE229" s="24">
        <v>1259370</v>
      </c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>
        <v>1208274.01</v>
      </c>
      <c r="CR229" s="24"/>
      <c r="CS229" s="24"/>
      <c r="CT229" s="24">
        <v>1208274.01</v>
      </c>
      <c r="CU229" s="24"/>
      <c r="CV229" s="24">
        <v>1259370</v>
      </c>
      <c r="CW229" s="24"/>
      <c r="CX229" s="24"/>
      <c r="CY229" s="24">
        <v>1259370</v>
      </c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5" t="s">
        <v>58</v>
      </c>
    </row>
    <row r="230" spans="1:115" ht="409.5">
      <c r="A230" s="20" t="s">
        <v>311</v>
      </c>
      <c r="B230" s="21" t="s">
        <v>312</v>
      </c>
      <c r="C230" s="20" t="s">
        <v>313</v>
      </c>
      <c r="D230" s="22" t="s">
        <v>314</v>
      </c>
      <c r="E230" s="21" t="s">
        <v>306</v>
      </c>
      <c r="F230" s="23" t="s">
        <v>307</v>
      </c>
      <c r="G230" s="23" t="s">
        <v>321</v>
      </c>
      <c r="H230" s="23" t="s">
        <v>158</v>
      </c>
      <c r="I230" s="21" t="s">
        <v>308</v>
      </c>
      <c r="J230" s="20" t="s">
        <v>309</v>
      </c>
      <c r="K230" s="20" t="s">
        <v>310</v>
      </c>
      <c r="L230" s="20" t="s">
        <v>56</v>
      </c>
      <c r="M230" s="20" t="s">
        <v>91</v>
      </c>
      <c r="N230" s="20" t="s">
        <v>57</v>
      </c>
      <c r="O230" s="24">
        <v>86425.6</v>
      </c>
      <c r="P230" s="24">
        <v>86425.6</v>
      </c>
      <c r="Q230" s="24"/>
      <c r="R230" s="24"/>
      <c r="S230" s="24"/>
      <c r="T230" s="24"/>
      <c r="U230" s="24">
        <v>86425.6</v>
      </c>
      <c r="V230" s="24">
        <v>86425.6</v>
      </c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>
        <v>10400</v>
      </c>
      <c r="AT230" s="24">
        <v>10400</v>
      </c>
      <c r="AU230" s="24"/>
      <c r="AV230" s="24"/>
      <c r="AW230" s="24"/>
      <c r="AX230" s="24"/>
      <c r="AY230" s="24">
        <v>10400</v>
      </c>
      <c r="AZ230" s="24">
        <v>10400</v>
      </c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>
        <v>86425.6</v>
      </c>
      <c r="BX230" s="24"/>
      <c r="BY230" s="24"/>
      <c r="BZ230" s="24">
        <v>86425.6</v>
      </c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>
        <v>10400</v>
      </c>
      <c r="CR230" s="24"/>
      <c r="CS230" s="24"/>
      <c r="CT230" s="24">
        <v>10400</v>
      </c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5" t="s">
        <v>58</v>
      </c>
    </row>
    <row r="231" spans="1:115" ht="409.5">
      <c r="A231" s="20" t="s">
        <v>311</v>
      </c>
      <c r="B231" s="21" t="s">
        <v>312</v>
      </c>
      <c r="C231" s="20" t="s">
        <v>313</v>
      </c>
      <c r="D231" s="22" t="s">
        <v>314</v>
      </c>
      <c r="E231" s="21" t="s">
        <v>306</v>
      </c>
      <c r="F231" s="23" t="s">
        <v>307</v>
      </c>
      <c r="G231" s="23" t="s">
        <v>322</v>
      </c>
      <c r="H231" s="23" t="s">
        <v>87</v>
      </c>
      <c r="I231" s="21" t="s">
        <v>308</v>
      </c>
      <c r="J231" s="20" t="s">
        <v>309</v>
      </c>
      <c r="K231" s="20" t="s">
        <v>310</v>
      </c>
      <c r="L231" s="20" t="s">
        <v>56</v>
      </c>
      <c r="M231" s="20" t="s">
        <v>91</v>
      </c>
      <c r="N231" s="20" t="s">
        <v>57</v>
      </c>
      <c r="O231" s="24">
        <v>226884.03</v>
      </c>
      <c r="P231" s="24">
        <v>226884.03</v>
      </c>
      <c r="Q231" s="24"/>
      <c r="R231" s="24"/>
      <c r="S231" s="24"/>
      <c r="T231" s="24"/>
      <c r="U231" s="24">
        <v>226884.03</v>
      </c>
      <c r="V231" s="24">
        <v>226884.03</v>
      </c>
      <c r="W231" s="24"/>
      <c r="X231" s="24"/>
      <c r="Y231" s="24">
        <v>150000</v>
      </c>
      <c r="Z231" s="24"/>
      <c r="AA231" s="24"/>
      <c r="AB231" s="24">
        <v>150000</v>
      </c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>
        <v>226884.03</v>
      </c>
      <c r="AT231" s="24">
        <v>226884.03</v>
      </c>
      <c r="AU231" s="24"/>
      <c r="AV231" s="24"/>
      <c r="AW231" s="24"/>
      <c r="AX231" s="24"/>
      <c r="AY231" s="24">
        <v>226884.03</v>
      </c>
      <c r="AZ231" s="24">
        <v>226884.03</v>
      </c>
      <c r="BA231" s="24"/>
      <c r="BB231" s="24"/>
      <c r="BC231" s="24">
        <v>150000</v>
      </c>
      <c r="BD231" s="24"/>
      <c r="BE231" s="24"/>
      <c r="BF231" s="24">
        <v>150000</v>
      </c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>
        <v>226884.03</v>
      </c>
      <c r="BX231" s="24"/>
      <c r="BY231" s="24"/>
      <c r="BZ231" s="24">
        <v>226884.03</v>
      </c>
      <c r="CA231" s="24"/>
      <c r="CB231" s="24">
        <v>150000</v>
      </c>
      <c r="CC231" s="24"/>
      <c r="CD231" s="24"/>
      <c r="CE231" s="24">
        <v>150000</v>
      </c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>
        <v>226884.03</v>
      </c>
      <c r="CR231" s="24"/>
      <c r="CS231" s="24"/>
      <c r="CT231" s="24">
        <v>226884.03</v>
      </c>
      <c r="CU231" s="24"/>
      <c r="CV231" s="24">
        <v>150000</v>
      </c>
      <c r="CW231" s="24"/>
      <c r="CX231" s="24"/>
      <c r="CY231" s="24">
        <v>150000</v>
      </c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5" t="s">
        <v>58</v>
      </c>
    </row>
    <row r="232" spans="1:115" ht="409.5">
      <c r="A232" s="20" t="s">
        <v>311</v>
      </c>
      <c r="B232" s="21" t="s">
        <v>312</v>
      </c>
      <c r="C232" s="20" t="s">
        <v>313</v>
      </c>
      <c r="D232" s="22" t="s">
        <v>314</v>
      </c>
      <c r="E232" s="21" t="s">
        <v>306</v>
      </c>
      <c r="F232" s="23" t="s">
        <v>307</v>
      </c>
      <c r="G232" s="23" t="s">
        <v>323</v>
      </c>
      <c r="H232" s="23" t="s">
        <v>163</v>
      </c>
      <c r="I232" s="21" t="s">
        <v>324</v>
      </c>
      <c r="J232" s="20" t="s">
        <v>325</v>
      </c>
      <c r="K232" s="20" t="s">
        <v>326</v>
      </c>
      <c r="L232" s="20" t="s">
        <v>56</v>
      </c>
      <c r="M232" s="20" t="s">
        <v>91</v>
      </c>
      <c r="N232" s="20" t="s">
        <v>57</v>
      </c>
      <c r="O232" s="24">
        <v>32693847.17</v>
      </c>
      <c r="P232" s="24">
        <v>32532408.8</v>
      </c>
      <c r="Q232" s="24"/>
      <c r="R232" s="24"/>
      <c r="S232" s="24"/>
      <c r="T232" s="24"/>
      <c r="U232" s="24">
        <v>32693847.17</v>
      </c>
      <c r="V232" s="24">
        <v>32532408.8</v>
      </c>
      <c r="W232" s="24"/>
      <c r="X232" s="24"/>
      <c r="Y232" s="24">
        <v>33461030</v>
      </c>
      <c r="Z232" s="24"/>
      <c r="AA232" s="24"/>
      <c r="AB232" s="24">
        <v>33461030</v>
      </c>
      <c r="AC232" s="24"/>
      <c r="AD232" s="24">
        <v>34106030</v>
      </c>
      <c r="AE232" s="24"/>
      <c r="AF232" s="24"/>
      <c r="AG232" s="24">
        <v>34106030</v>
      </c>
      <c r="AH232" s="24"/>
      <c r="AI232" s="24">
        <v>34106030</v>
      </c>
      <c r="AJ232" s="24"/>
      <c r="AK232" s="24"/>
      <c r="AL232" s="24">
        <v>34106030</v>
      </c>
      <c r="AM232" s="24"/>
      <c r="AN232" s="24">
        <v>34106030</v>
      </c>
      <c r="AO232" s="24"/>
      <c r="AP232" s="24"/>
      <c r="AQ232" s="24">
        <v>34106030</v>
      </c>
      <c r="AR232" s="24"/>
      <c r="AS232" s="24">
        <v>32693847.17</v>
      </c>
      <c r="AT232" s="24">
        <v>32532408.8</v>
      </c>
      <c r="AU232" s="24"/>
      <c r="AV232" s="24"/>
      <c r="AW232" s="24"/>
      <c r="AX232" s="24"/>
      <c r="AY232" s="24">
        <v>32693847.17</v>
      </c>
      <c r="AZ232" s="24">
        <v>32532408.8</v>
      </c>
      <c r="BA232" s="24"/>
      <c r="BB232" s="24"/>
      <c r="BC232" s="24">
        <v>33461030</v>
      </c>
      <c r="BD232" s="24"/>
      <c r="BE232" s="24"/>
      <c r="BF232" s="24">
        <v>33461030</v>
      </c>
      <c r="BG232" s="24"/>
      <c r="BH232" s="24">
        <v>34106030</v>
      </c>
      <c r="BI232" s="24"/>
      <c r="BJ232" s="24"/>
      <c r="BK232" s="24">
        <v>34106030</v>
      </c>
      <c r="BL232" s="24"/>
      <c r="BM232" s="24">
        <v>34106030</v>
      </c>
      <c r="BN232" s="24"/>
      <c r="BO232" s="24"/>
      <c r="BP232" s="24">
        <v>34106030</v>
      </c>
      <c r="BQ232" s="24"/>
      <c r="BR232" s="24">
        <v>34106030</v>
      </c>
      <c r="BS232" s="24"/>
      <c r="BT232" s="24"/>
      <c r="BU232" s="24">
        <v>34106030</v>
      </c>
      <c r="BV232" s="24"/>
      <c r="BW232" s="24">
        <v>32532408.8</v>
      </c>
      <c r="BX232" s="24"/>
      <c r="BY232" s="24"/>
      <c r="BZ232" s="24">
        <v>32532408.8</v>
      </c>
      <c r="CA232" s="24"/>
      <c r="CB232" s="24">
        <v>33461030</v>
      </c>
      <c r="CC232" s="24"/>
      <c r="CD232" s="24"/>
      <c r="CE232" s="24">
        <v>33461030</v>
      </c>
      <c r="CF232" s="24"/>
      <c r="CG232" s="24">
        <v>34106030</v>
      </c>
      <c r="CH232" s="24"/>
      <c r="CI232" s="24"/>
      <c r="CJ232" s="24">
        <v>34106030</v>
      </c>
      <c r="CK232" s="24"/>
      <c r="CL232" s="24"/>
      <c r="CM232" s="24"/>
      <c r="CN232" s="24"/>
      <c r="CO232" s="24"/>
      <c r="CP232" s="24"/>
      <c r="CQ232" s="24">
        <v>32532408.8</v>
      </c>
      <c r="CR232" s="24"/>
      <c r="CS232" s="24"/>
      <c r="CT232" s="24">
        <v>32532408.8</v>
      </c>
      <c r="CU232" s="24"/>
      <c r="CV232" s="24">
        <v>33461030</v>
      </c>
      <c r="CW232" s="24"/>
      <c r="CX232" s="24"/>
      <c r="CY232" s="24">
        <v>33461030</v>
      </c>
      <c r="CZ232" s="24"/>
      <c r="DA232" s="24">
        <v>34106030</v>
      </c>
      <c r="DB232" s="24"/>
      <c r="DC232" s="24"/>
      <c r="DD232" s="24">
        <v>34106030</v>
      </c>
      <c r="DE232" s="24"/>
      <c r="DF232" s="24"/>
      <c r="DG232" s="24"/>
      <c r="DH232" s="24"/>
      <c r="DI232" s="24"/>
      <c r="DJ232" s="24"/>
      <c r="DK232" s="25" t="s">
        <v>58</v>
      </c>
    </row>
    <row r="233" spans="1:115" ht="409.5">
      <c r="A233" s="20" t="s">
        <v>311</v>
      </c>
      <c r="B233" s="21" t="s">
        <v>312</v>
      </c>
      <c r="C233" s="20" t="s">
        <v>313</v>
      </c>
      <c r="D233" s="22" t="s">
        <v>314</v>
      </c>
      <c r="E233" s="21" t="s">
        <v>306</v>
      </c>
      <c r="F233" s="23" t="s">
        <v>307</v>
      </c>
      <c r="G233" s="23" t="s">
        <v>323</v>
      </c>
      <c r="H233" s="23" t="s">
        <v>105</v>
      </c>
      <c r="I233" s="21" t="s">
        <v>324</v>
      </c>
      <c r="J233" s="20" t="s">
        <v>325</v>
      </c>
      <c r="K233" s="20" t="s">
        <v>326</v>
      </c>
      <c r="L233" s="20" t="s">
        <v>56</v>
      </c>
      <c r="M233" s="20" t="s">
        <v>91</v>
      </c>
      <c r="N233" s="20" t="s">
        <v>57</v>
      </c>
      <c r="O233" s="24">
        <v>32066564.47</v>
      </c>
      <c r="P233" s="24">
        <v>31872657.35</v>
      </c>
      <c r="Q233" s="24"/>
      <c r="R233" s="24"/>
      <c r="S233" s="24"/>
      <c r="T233" s="24"/>
      <c r="U233" s="24">
        <v>32066564.47</v>
      </c>
      <c r="V233" s="24">
        <v>31872657.35</v>
      </c>
      <c r="W233" s="24"/>
      <c r="X233" s="24"/>
      <c r="Y233" s="24">
        <v>33445570</v>
      </c>
      <c r="Z233" s="24"/>
      <c r="AA233" s="24"/>
      <c r="AB233" s="24">
        <v>33445570</v>
      </c>
      <c r="AC233" s="24"/>
      <c r="AD233" s="24">
        <v>33781570</v>
      </c>
      <c r="AE233" s="24"/>
      <c r="AF233" s="24"/>
      <c r="AG233" s="24">
        <v>33781570</v>
      </c>
      <c r="AH233" s="24"/>
      <c r="AI233" s="24">
        <v>33781570</v>
      </c>
      <c r="AJ233" s="24"/>
      <c r="AK233" s="24"/>
      <c r="AL233" s="24">
        <v>33781570</v>
      </c>
      <c r="AM233" s="24"/>
      <c r="AN233" s="24">
        <v>33781570</v>
      </c>
      <c r="AO233" s="24"/>
      <c r="AP233" s="24"/>
      <c r="AQ233" s="24">
        <v>33781570</v>
      </c>
      <c r="AR233" s="24"/>
      <c r="AS233" s="24">
        <v>32066564.47</v>
      </c>
      <c r="AT233" s="24">
        <v>31872657.35</v>
      </c>
      <c r="AU233" s="24"/>
      <c r="AV233" s="24"/>
      <c r="AW233" s="24"/>
      <c r="AX233" s="24"/>
      <c r="AY233" s="24">
        <v>32066564.47</v>
      </c>
      <c r="AZ233" s="24">
        <v>31872657.35</v>
      </c>
      <c r="BA233" s="24"/>
      <c r="BB233" s="24"/>
      <c r="BC233" s="24">
        <v>33445570</v>
      </c>
      <c r="BD233" s="24"/>
      <c r="BE233" s="24"/>
      <c r="BF233" s="24">
        <v>33445570</v>
      </c>
      <c r="BG233" s="24"/>
      <c r="BH233" s="24">
        <v>33781570</v>
      </c>
      <c r="BI233" s="24"/>
      <c r="BJ233" s="24"/>
      <c r="BK233" s="24">
        <v>33781570</v>
      </c>
      <c r="BL233" s="24"/>
      <c r="BM233" s="24">
        <v>33781570</v>
      </c>
      <c r="BN233" s="24"/>
      <c r="BO233" s="24"/>
      <c r="BP233" s="24">
        <v>33781570</v>
      </c>
      <c r="BQ233" s="24"/>
      <c r="BR233" s="24">
        <v>33781570</v>
      </c>
      <c r="BS233" s="24"/>
      <c r="BT233" s="24"/>
      <c r="BU233" s="24">
        <v>33781570</v>
      </c>
      <c r="BV233" s="24"/>
      <c r="BW233" s="24">
        <v>31872657.35</v>
      </c>
      <c r="BX233" s="24"/>
      <c r="BY233" s="24"/>
      <c r="BZ233" s="24">
        <v>31872657.35</v>
      </c>
      <c r="CA233" s="24"/>
      <c r="CB233" s="24">
        <v>33445570</v>
      </c>
      <c r="CC233" s="24"/>
      <c r="CD233" s="24"/>
      <c r="CE233" s="24">
        <v>33445570</v>
      </c>
      <c r="CF233" s="24"/>
      <c r="CG233" s="24">
        <v>33781570</v>
      </c>
      <c r="CH233" s="24"/>
      <c r="CI233" s="24"/>
      <c r="CJ233" s="24">
        <v>33781570</v>
      </c>
      <c r="CK233" s="24"/>
      <c r="CL233" s="24"/>
      <c r="CM233" s="24"/>
      <c r="CN233" s="24"/>
      <c r="CO233" s="24"/>
      <c r="CP233" s="24"/>
      <c r="CQ233" s="24">
        <v>31872657.35</v>
      </c>
      <c r="CR233" s="24"/>
      <c r="CS233" s="24"/>
      <c r="CT233" s="24">
        <v>31872657.35</v>
      </c>
      <c r="CU233" s="24"/>
      <c r="CV233" s="24">
        <v>33445570</v>
      </c>
      <c r="CW233" s="24"/>
      <c r="CX233" s="24"/>
      <c r="CY233" s="24">
        <v>33445570</v>
      </c>
      <c r="CZ233" s="24"/>
      <c r="DA233" s="24">
        <v>33781570</v>
      </c>
      <c r="DB233" s="24"/>
      <c r="DC233" s="24"/>
      <c r="DD233" s="24">
        <v>33781570</v>
      </c>
      <c r="DE233" s="24"/>
      <c r="DF233" s="24"/>
      <c r="DG233" s="24"/>
      <c r="DH233" s="24"/>
      <c r="DI233" s="24"/>
      <c r="DJ233" s="24"/>
      <c r="DK233" s="25" t="s">
        <v>58</v>
      </c>
    </row>
    <row r="234" spans="1:115" ht="409.5">
      <c r="A234" s="20" t="s">
        <v>311</v>
      </c>
      <c r="B234" s="21" t="s">
        <v>312</v>
      </c>
      <c r="C234" s="20" t="s">
        <v>313</v>
      </c>
      <c r="D234" s="22" t="s">
        <v>314</v>
      </c>
      <c r="E234" s="21" t="s">
        <v>306</v>
      </c>
      <c r="F234" s="23" t="s">
        <v>307</v>
      </c>
      <c r="G234" s="23" t="s">
        <v>327</v>
      </c>
      <c r="H234" s="23" t="s">
        <v>163</v>
      </c>
      <c r="I234" s="21" t="s">
        <v>324</v>
      </c>
      <c r="J234" s="20" t="s">
        <v>325</v>
      </c>
      <c r="K234" s="20" t="s">
        <v>326</v>
      </c>
      <c r="L234" s="20" t="s">
        <v>56</v>
      </c>
      <c r="M234" s="20" t="s">
        <v>91</v>
      </c>
      <c r="N234" s="20" t="s">
        <v>57</v>
      </c>
      <c r="O234" s="24">
        <v>6182068.27</v>
      </c>
      <c r="P234" s="24">
        <v>6182068.27</v>
      </c>
      <c r="Q234" s="24"/>
      <c r="R234" s="24"/>
      <c r="S234" s="24"/>
      <c r="T234" s="24"/>
      <c r="U234" s="24">
        <v>6182068.27</v>
      </c>
      <c r="V234" s="24">
        <v>6182068.27</v>
      </c>
      <c r="W234" s="24"/>
      <c r="X234" s="24"/>
      <c r="Y234" s="24">
        <v>6570000</v>
      </c>
      <c r="Z234" s="24"/>
      <c r="AA234" s="24"/>
      <c r="AB234" s="24">
        <v>6570000</v>
      </c>
      <c r="AC234" s="24"/>
      <c r="AD234" s="24">
        <v>6570000</v>
      </c>
      <c r="AE234" s="24"/>
      <c r="AF234" s="24"/>
      <c r="AG234" s="24">
        <v>6570000</v>
      </c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>
        <v>6182068.27</v>
      </c>
      <c r="AT234" s="24">
        <v>6182068.27</v>
      </c>
      <c r="AU234" s="24"/>
      <c r="AV234" s="24"/>
      <c r="AW234" s="24"/>
      <c r="AX234" s="24"/>
      <c r="AY234" s="24">
        <v>6182068.27</v>
      </c>
      <c r="AZ234" s="24">
        <v>6182068.27</v>
      </c>
      <c r="BA234" s="24"/>
      <c r="BB234" s="24"/>
      <c r="BC234" s="24">
        <v>6570000</v>
      </c>
      <c r="BD234" s="24"/>
      <c r="BE234" s="24"/>
      <c r="BF234" s="24">
        <v>6570000</v>
      </c>
      <c r="BG234" s="24"/>
      <c r="BH234" s="24">
        <v>6570000</v>
      </c>
      <c r="BI234" s="24"/>
      <c r="BJ234" s="24"/>
      <c r="BK234" s="24">
        <v>6570000</v>
      </c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>
        <v>6182068.27</v>
      </c>
      <c r="BX234" s="24"/>
      <c r="BY234" s="24"/>
      <c r="BZ234" s="24">
        <v>6182068.27</v>
      </c>
      <c r="CA234" s="24"/>
      <c r="CB234" s="24">
        <v>6570000</v>
      </c>
      <c r="CC234" s="24"/>
      <c r="CD234" s="24"/>
      <c r="CE234" s="24">
        <v>6570000</v>
      </c>
      <c r="CF234" s="24"/>
      <c r="CG234" s="24">
        <v>6570000</v>
      </c>
      <c r="CH234" s="24"/>
      <c r="CI234" s="24"/>
      <c r="CJ234" s="24">
        <v>6570000</v>
      </c>
      <c r="CK234" s="24"/>
      <c r="CL234" s="24"/>
      <c r="CM234" s="24"/>
      <c r="CN234" s="24"/>
      <c r="CO234" s="24"/>
      <c r="CP234" s="24"/>
      <c r="CQ234" s="24">
        <v>6182068.27</v>
      </c>
      <c r="CR234" s="24"/>
      <c r="CS234" s="24"/>
      <c r="CT234" s="24">
        <v>6182068.27</v>
      </c>
      <c r="CU234" s="24"/>
      <c r="CV234" s="24">
        <v>6570000</v>
      </c>
      <c r="CW234" s="24"/>
      <c r="CX234" s="24"/>
      <c r="CY234" s="24">
        <v>6570000</v>
      </c>
      <c r="CZ234" s="24"/>
      <c r="DA234" s="24">
        <v>6570000</v>
      </c>
      <c r="DB234" s="24"/>
      <c r="DC234" s="24"/>
      <c r="DD234" s="24">
        <v>6570000</v>
      </c>
      <c r="DE234" s="24"/>
      <c r="DF234" s="24"/>
      <c r="DG234" s="24"/>
      <c r="DH234" s="24"/>
      <c r="DI234" s="24"/>
      <c r="DJ234" s="24"/>
      <c r="DK234" s="25" t="s">
        <v>58</v>
      </c>
    </row>
    <row r="235" spans="1:115" ht="409.5">
      <c r="A235" s="20" t="s">
        <v>311</v>
      </c>
      <c r="B235" s="21" t="s">
        <v>312</v>
      </c>
      <c r="C235" s="20" t="s">
        <v>313</v>
      </c>
      <c r="D235" s="22" t="s">
        <v>314</v>
      </c>
      <c r="E235" s="21" t="s">
        <v>306</v>
      </c>
      <c r="F235" s="23" t="s">
        <v>307</v>
      </c>
      <c r="G235" s="23" t="s">
        <v>327</v>
      </c>
      <c r="H235" s="23" t="s">
        <v>105</v>
      </c>
      <c r="I235" s="21" t="s">
        <v>324</v>
      </c>
      <c r="J235" s="20" t="s">
        <v>325</v>
      </c>
      <c r="K235" s="20" t="s">
        <v>326</v>
      </c>
      <c r="L235" s="20" t="s">
        <v>56</v>
      </c>
      <c r="M235" s="20" t="s">
        <v>91</v>
      </c>
      <c r="N235" s="20" t="s">
        <v>57</v>
      </c>
      <c r="O235" s="24">
        <v>5262753.7</v>
      </c>
      <c r="P235" s="24">
        <v>5262753.7</v>
      </c>
      <c r="Q235" s="24"/>
      <c r="R235" s="24"/>
      <c r="S235" s="24"/>
      <c r="T235" s="24"/>
      <c r="U235" s="24">
        <v>5262753.7</v>
      </c>
      <c r="V235" s="24">
        <v>5262753.7</v>
      </c>
      <c r="W235" s="24"/>
      <c r="X235" s="24"/>
      <c r="Y235" s="24">
        <v>5578000</v>
      </c>
      <c r="Z235" s="24"/>
      <c r="AA235" s="24"/>
      <c r="AB235" s="24">
        <v>5578000</v>
      </c>
      <c r="AC235" s="24"/>
      <c r="AD235" s="24">
        <v>5578000</v>
      </c>
      <c r="AE235" s="24"/>
      <c r="AF235" s="24"/>
      <c r="AG235" s="24">
        <v>5578000</v>
      </c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>
        <v>5262753.7</v>
      </c>
      <c r="AT235" s="24">
        <v>5262753.7</v>
      </c>
      <c r="AU235" s="24"/>
      <c r="AV235" s="24"/>
      <c r="AW235" s="24"/>
      <c r="AX235" s="24"/>
      <c r="AY235" s="24">
        <v>5262753.7</v>
      </c>
      <c r="AZ235" s="24">
        <v>5262753.7</v>
      </c>
      <c r="BA235" s="24"/>
      <c r="BB235" s="24"/>
      <c r="BC235" s="24">
        <v>5578000</v>
      </c>
      <c r="BD235" s="24"/>
      <c r="BE235" s="24"/>
      <c r="BF235" s="24">
        <v>5578000</v>
      </c>
      <c r="BG235" s="24"/>
      <c r="BH235" s="24">
        <v>5578000</v>
      </c>
      <c r="BI235" s="24"/>
      <c r="BJ235" s="24"/>
      <c r="BK235" s="24">
        <v>5578000</v>
      </c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>
        <v>5262753.7</v>
      </c>
      <c r="BX235" s="24"/>
      <c r="BY235" s="24"/>
      <c r="BZ235" s="24">
        <v>5262753.7</v>
      </c>
      <c r="CA235" s="24"/>
      <c r="CB235" s="24">
        <v>5578000</v>
      </c>
      <c r="CC235" s="24"/>
      <c r="CD235" s="24"/>
      <c r="CE235" s="24">
        <v>5578000</v>
      </c>
      <c r="CF235" s="24"/>
      <c r="CG235" s="24">
        <v>5578000</v>
      </c>
      <c r="CH235" s="24"/>
      <c r="CI235" s="24"/>
      <c r="CJ235" s="24">
        <v>5578000</v>
      </c>
      <c r="CK235" s="24"/>
      <c r="CL235" s="24"/>
      <c r="CM235" s="24"/>
      <c r="CN235" s="24"/>
      <c r="CO235" s="24"/>
      <c r="CP235" s="24"/>
      <c r="CQ235" s="24">
        <v>5262753.7</v>
      </c>
      <c r="CR235" s="24"/>
      <c r="CS235" s="24"/>
      <c r="CT235" s="24">
        <v>5262753.7</v>
      </c>
      <c r="CU235" s="24"/>
      <c r="CV235" s="24">
        <v>5578000</v>
      </c>
      <c r="CW235" s="24"/>
      <c r="CX235" s="24"/>
      <c r="CY235" s="24">
        <v>5578000</v>
      </c>
      <c r="CZ235" s="24"/>
      <c r="DA235" s="24">
        <v>5578000</v>
      </c>
      <c r="DB235" s="24"/>
      <c r="DC235" s="24"/>
      <c r="DD235" s="24">
        <v>5578000</v>
      </c>
      <c r="DE235" s="24"/>
      <c r="DF235" s="24"/>
      <c r="DG235" s="24"/>
      <c r="DH235" s="24"/>
      <c r="DI235" s="24"/>
      <c r="DJ235" s="24"/>
      <c r="DK235" s="25" t="s">
        <v>58</v>
      </c>
    </row>
    <row r="236" spans="1:115" ht="409.5">
      <c r="A236" s="20" t="s">
        <v>311</v>
      </c>
      <c r="B236" s="21" t="s">
        <v>312</v>
      </c>
      <c r="C236" s="20" t="s">
        <v>313</v>
      </c>
      <c r="D236" s="22" t="s">
        <v>314</v>
      </c>
      <c r="E236" s="21" t="s">
        <v>306</v>
      </c>
      <c r="F236" s="23" t="s">
        <v>307</v>
      </c>
      <c r="G236" s="23" t="s">
        <v>328</v>
      </c>
      <c r="H236" s="23" t="s">
        <v>163</v>
      </c>
      <c r="I236" s="21" t="s">
        <v>324</v>
      </c>
      <c r="J236" s="20" t="s">
        <v>325</v>
      </c>
      <c r="K236" s="20" t="s">
        <v>326</v>
      </c>
      <c r="L236" s="20" t="s">
        <v>56</v>
      </c>
      <c r="M236" s="20" t="s">
        <v>91</v>
      </c>
      <c r="N236" s="20" t="s">
        <v>57</v>
      </c>
      <c r="O236" s="24">
        <v>360679</v>
      </c>
      <c r="P236" s="24">
        <v>360679</v>
      </c>
      <c r="Q236" s="24"/>
      <c r="R236" s="24"/>
      <c r="S236" s="24"/>
      <c r="T236" s="24"/>
      <c r="U236" s="24">
        <v>360679</v>
      </c>
      <c r="V236" s="24">
        <v>360679</v>
      </c>
      <c r="W236" s="24"/>
      <c r="X236" s="24"/>
      <c r="Y236" s="24">
        <v>488430</v>
      </c>
      <c r="Z236" s="24"/>
      <c r="AA236" s="24"/>
      <c r="AB236" s="24">
        <v>488430</v>
      </c>
      <c r="AC236" s="24"/>
      <c r="AD236" s="24">
        <v>488430</v>
      </c>
      <c r="AE236" s="24"/>
      <c r="AF236" s="24"/>
      <c r="AG236" s="24">
        <v>488430</v>
      </c>
      <c r="AH236" s="24"/>
      <c r="AI236" s="24">
        <v>488430</v>
      </c>
      <c r="AJ236" s="24"/>
      <c r="AK236" s="24"/>
      <c r="AL236" s="24">
        <v>488430</v>
      </c>
      <c r="AM236" s="24"/>
      <c r="AN236" s="24">
        <v>488430</v>
      </c>
      <c r="AO236" s="24"/>
      <c r="AP236" s="24"/>
      <c r="AQ236" s="24">
        <v>488430</v>
      </c>
      <c r="AR236" s="24"/>
      <c r="AS236" s="24">
        <v>360679</v>
      </c>
      <c r="AT236" s="24">
        <v>360679</v>
      </c>
      <c r="AU236" s="24"/>
      <c r="AV236" s="24"/>
      <c r="AW236" s="24"/>
      <c r="AX236" s="24"/>
      <c r="AY236" s="24">
        <v>360679</v>
      </c>
      <c r="AZ236" s="24">
        <v>360679</v>
      </c>
      <c r="BA236" s="24"/>
      <c r="BB236" s="24"/>
      <c r="BC236" s="24">
        <v>488430</v>
      </c>
      <c r="BD236" s="24"/>
      <c r="BE236" s="24"/>
      <c r="BF236" s="24">
        <v>488430</v>
      </c>
      <c r="BG236" s="24"/>
      <c r="BH236" s="24">
        <v>488430</v>
      </c>
      <c r="BI236" s="24"/>
      <c r="BJ236" s="24"/>
      <c r="BK236" s="24">
        <v>488430</v>
      </c>
      <c r="BL236" s="24"/>
      <c r="BM236" s="24">
        <v>488430</v>
      </c>
      <c r="BN236" s="24"/>
      <c r="BO236" s="24"/>
      <c r="BP236" s="24">
        <v>488430</v>
      </c>
      <c r="BQ236" s="24"/>
      <c r="BR236" s="24">
        <v>488430</v>
      </c>
      <c r="BS236" s="24"/>
      <c r="BT236" s="24"/>
      <c r="BU236" s="24">
        <v>488430</v>
      </c>
      <c r="BV236" s="24"/>
      <c r="BW236" s="24">
        <v>360679</v>
      </c>
      <c r="BX236" s="24"/>
      <c r="BY236" s="24"/>
      <c r="BZ236" s="24">
        <v>360679</v>
      </c>
      <c r="CA236" s="24"/>
      <c r="CB236" s="24">
        <v>488430</v>
      </c>
      <c r="CC236" s="24"/>
      <c r="CD236" s="24"/>
      <c r="CE236" s="24">
        <v>488430</v>
      </c>
      <c r="CF236" s="24"/>
      <c r="CG236" s="24">
        <v>488430</v>
      </c>
      <c r="CH236" s="24"/>
      <c r="CI236" s="24"/>
      <c r="CJ236" s="24">
        <v>488430</v>
      </c>
      <c r="CK236" s="24"/>
      <c r="CL236" s="24"/>
      <c r="CM236" s="24"/>
      <c r="CN236" s="24"/>
      <c r="CO236" s="24"/>
      <c r="CP236" s="24"/>
      <c r="CQ236" s="24">
        <v>360679</v>
      </c>
      <c r="CR236" s="24"/>
      <c r="CS236" s="24"/>
      <c r="CT236" s="24">
        <v>360679</v>
      </c>
      <c r="CU236" s="24"/>
      <c r="CV236" s="24">
        <v>488430</v>
      </c>
      <c r="CW236" s="24"/>
      <c r="CX236" s="24"/>
      <c r="CY236" s="24">
        <v>488430</v>
      </c>
      <c r="CZ236" s="24"/>
      <c r="DA236" s="24">
        <v>488430</v>
      </c>
      <c r="DB236" s="24"/>
      <c r="DC236" s="24"/>
      <c r="DD236" s="24">
        <v>488430</v>
      </c>
      <c r="DE236" s="24"/>
      <c r="DF236" s="24"/>
      <c r="DG236" s="24"/>
      <c r="DH236" s="24"/>
      <c r="DI236" s="24"/>
      <c r="DJ236" s="24"/>
      <c r="DK236" s="25" t="s">
        <v>58</v>
      </c>
    </row>
    <row r="237" spans="1:115" ht="409.5">
      <c r="A237" s="20" t="s">
        <v>311</v>
      </c>
      <c r="B237" s="21" t="s">
        <v>312</v>
      </c>
      <c r="C237" s="20" t="s">
        <v>313</v>
      </c>
      <c r="D237" s="22" t="s">
        <v>314</v>
      </c>
      <c r="E237" s="21" t="s">
        <v>306</v>
      </c>
      <c r="F237" s="23" t="s">
        <v>307</v>
      </c>
      <c r="G237" s="23" t="s">
        <v>328</v>
      </c>
      <c r="H237" s="23" t="s">
        <v>105</v>
      </c>
      <c r="I237" s="21" t="s">
        <v>324</v>
      </c>
      <c r="J237" s="20" t="s">
        <v>325</v>
      </c>
      <c r="K237" s="20" t="s">
        <v>326</v>
      </c>
      <c r="L237" s="20" t="s">
        <v>56</v>
      </c>
      <c r="M237" s="20" t="s">
        <v>91</v>
      </c>
      <c r="N237" s="20" t="s">
        <v>57</v>
      </c>
      <c r="O237" s="24">
        <v>3746799</v>
      </c>
      <c r="P237" s="24">
        <v>3746799</v>
      </c>
      <c r="Q237" s="24"/>
      <c r="R237" s="24"/>
      <c r="S237" s="24"/>
      <c r="T237" s="24"/>
      <c r="U237" s="24">
        <v>3746799</v>
      </c>
      <c r="V237" s="24">
        <v>3746799</v>
      </c>
      <c r="W237" s="24"/>
      <c r="X237" s="24"/>
      <c r="Y237" s="24">
        <v>3841970</v>
      </c>
      <c r="Z237" s="24"/>
      <c r="AA237" s="24"/>
      <c r="AB237" s="24">
        <v>3841970</v>
      </c>
      <c r="AC237" s="24"/>
      <c r="AD237" s="24">
        <v>3841970</v>
      </c>
      <c r="AE237" s="24"/>
      <c r="AF237" s="24"/>
      <c r="AG237" s="24">
        <v>3841970</v>
      </c>
      <c r="AH237" s="24"/>
      <c r="AI237" s="24">
        <v>3841970</v>
      </c>
      <c r="AJ237" s="24"/>
      <c r="AK237" s="24"/>
      <c r="AL237" s="24">
        <v>3841970</v>
      </c>
      <c r="AM237" s="24"/>
      <c r="AN237" s="24">
        <v>3841970</v>
      </c>
      <c r="AO237" s="24"/>
      <c r="AP237" s="24"/>
      <c r="AQ237" s="24">
        <v>3841970</v>
      </c>
      <c r="AR237" s="24"/>
      <c r="AS237" s="24">
        <v>3746799</v>
      </c>
      <c r="AT237" s="24">
        <v>3746799</v>
      </c>
      <c r="AU237" s="24"/>
      <c r="AV237" s="24"/>
      <c r="AW237" s="24"/>
      <c r="AX237" s="24"/>
      <c r="AY237" s="24">
        <v>3746799</v>
      </c>
      <c r="AZ237" s="24">
        <v>3746799</v>
      </c>
      <c r="BA237" s="24"/>
      <c r="BB237" s="24"/>
      <c r="BC237" s="24">
        <v>3841970</v>
      </c>
      <c r="BD237" s="24"/>
      <c r="BE237" s="24"/>
      <c r="BF237" s="24">
        <v>3841970</v>
      </c>
      <c r="BG237" s="24"/>
      <c r="BH237" s="24">
        <v>3841970</v>
      </c>
      <c r="BI237" s="24"/>
      <c r="BJ237" s="24"/>
      <c r="BK237" s="24">
        <v>3841970</v>
      </c>
      <c r="BL237" s="24"/>
      <c r="BM237" s="24">
        <v>3841970</v>
      </c>
      <c r="BN237" s="24"/>
      <c r="BO237" s="24"/>
      <c r="BP237" s="24">
        <v>3841970</v>
      </c>
      <c r="BQ237" s="24"/>
      <c r="BR237" s="24">
        <v>3841970</v>
      </c>
      <c r="BS237" s="24"/>
      <c r="BT237" s="24"/>
      <c r="BU237" s="24">
        <v>3841970</v>
      </c>
      <c r="BV237" s="24"/>
      <c r="BW237" s="24">
        <v>3746799</v>
      </c>
      <c r="BX237" s="24"/>
      <c r="BY237" s="24"/>
      <c r="BZ237" s="24">
        <v>3746799</v>
      </c>
      <c r="CA237" s="24"/>
      <c r="CB237" s="24">
        <v>3841970</v>
      </c>
      <c r="CC237" s="24"/>
      <c r="CD237" s="24"/>
      <c r="CE237" s="24">
        <v>3841970</v>
      </c>
      <c r="CF237" s="24"/>
      <c r="CG237" s="24">
        <v>3841970</v>
      </c>
      <c r="CH237" s="24"/>
      <c r="CI237" s="24"/>
      <c r="CJ237" s="24">
        <v>3841970</v>
      </c>
      <c r="CK237" s="24"/>
      <c r="CL237" s="24"/>
      <c r="CM237" s="24"/>
      <c r="CN237" s="24"/>
      <c r="CO237" s="24"/>
      <c r="CP237" s="24"/>
      <c r="CQ237" s="24">
        <v>3746799</v>
      </c>
      <c r="CR237" s="24"/>
      <c r="CS237" s="24"/>
      <c r="CT237" s="24">
        <v>3746799</v>
      </c>
      <c r="CU237" s="24"/>
      <c r="CV237" s="24">
        <v>3841970</v>
      </c>
      <c r="CW237" s="24"/>
      <c r="CX237" s="24"/>
      <c r="CY237" s="24">
        <v>3841970</v>
      </c>
      <c r="CZ237" s="24"/>
      <c r="DA237" s="24">
        <v>3841970</v>
      </c>
      <c r="DB237" s="24"/>
      <c r="DC237" s="24"/>
      <c r="DD237" s="24">
        <v>3841970</v>
      </c>
      <c r="DE237" s="24"/>
      <c r="DF237" s="24"/>
      <c r="DG237" s="24"/>
      <c r="DH237" s="24"/>
      <c r="DI237" s="24"/>
      <c r="DJ237" s="24"/>
      <c r="DK237" s="25" t="s">
        <v>58</v>
      </c>
    </row>
    <row r="238" spans="1:115" ht="409.5">
      <c r="A238" s="20" t="s">
        <v>311</v>
      </c>
      <c r="B238" s="21" t="s">
        <v>312</v>
      </c>
      <c r="C238" s="20" t="s">
        <v>313</v>
      </c>
      <c r="D238" s="22" t="s">
        <v>314</v>
      </c>
      <c r="E238" s="21" t="s">
        <v>306</v>
      </c>
      <c r="F238" s="23" t="s">
        <v>307</v>
      </c>
      <c r="G238" s="23" t="s">
        <v>150</v>
      </c>
      <c r="H238" s="23" t="s">
        <v>158</v>
      </c>
      <c r="I238" s="21" t="s">
        <v>308</v>
      </c>
      <c r="J238" s="20" t="s">
        <v>309</v>
      </c>
      <c r="K238" s="20" t="s">
        <v>310</v>
      </c>
      <c r="L238" s="20" t="s">
        <v>56</v>
      </c>
      <c r="M238" s="20" t="s">
        <v>91</v>
      </c>
      <c r="N238" s="20" t="s">
        <v>57</v>
      </c>
      <c r="O238" s="24">
        <v>167510.18</v>
      </c>
      <c r="P238" s="24">
        <v>167510.18</v>
      </c>
      <c r="Q238" s="24"/>
      <c r="R238" s="24"/>
      <c r="S238" s="24"/>
      <c r="T238" s="24"/>
      <c r="U238" s="24">
        <v>167510.18</v>
      </c>
      <c r="V238" s="24">
        <v>167510.18</v>
      </c>
      <c r="W238" s="24"/>
      <c r="X238" s="24"/>
      <c r="Y238" s="24">
        <v>179000</v>
      </c>
      <c r="Z238" s="24"/>
      <c r="AA238" s="24"/>
      <c r="AB238" s="24">
        <v>179000</v>
      </c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>
        <v>167510.18</v>
      </c>
      <c r="AT238" s="24">
        <v>167510.18</v>
      </c>
      <c r="AU238" s="24"/>
      <c r="AV238" s="24"/>
      <c r="AW238" s="24"/>
      <c r="AX238" s="24"/>
      <c r="AY238" s="24">
        <v>167510.18</v>
      </c>
      <c r="AZ238" s="24">
        <v>167510.18</v>
      </c>
      <c r="BA238" s="24"/>
      <c r="BB238" s="24"/>
      <c r="BC238" s="24">
        <v>179000</v>
      </c>
      <c r="BD238" s="24"/>
      <c r="BE238" s="24"/>
      <c r="BF238" s="24">
        <v>179000</v>
      </c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>
        <v>167510.18</v>
      </c>
      <c r="BX238" s="24"/>
      <c r="BY238" s="24"/>
      <c r="BZ238" s="24">
        <v>167510.18</v>
      </c>
      <c r="CA238" s="24"/>
      <c r="CB238" s="24">
        <v>179000</v>
      </c>
      <c r="CC238" s="24"/>
      <c r="CD238" s="24"/>
      <c r="CE238" s="24">
        <v>179000</v>
      </c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>
        <v>167510.18</v>
      </c>
      <c r="CR238" s="24"/>
      <c r="CS238" s="24"/>
      <c r="CT238" s="24">
        <v>167510.18</v>
      </c>
      <c r="CU238" s="24"/>
      <c r="CV238" s="24">
        <v>179000</v>
      </c>
      <c r="CW238" s="24"/>
      <c r="CX238" s="24"/>
      <c r="CY238" s="24">
        <v>179000</v>
      </c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5" t="s">
        <v>58</v>
      </c>
    </row>
    <row r="239" spans="1:115" ht="409.5">
      <c r="A239" s="20" t="s">
        <v>311</v>
      </c>
      <c r="B239" s="21" t="s">
        <v>312</v>
      </c>
      <c r="C239" s="20" t="s">
        <v>313</v>
      </c>
      <c r="D239" s="22" t="s">
        <v>314</v>
      </c>
      <c r="E239" s="21" t="s">
        <v>306</v>
      </c>
      <c r="F239" s="23" t="s">
        <v>307</v>
      </c>
      <c r="G239" s="23" t="s">
        <v>150</v>
      </c>
      <c r="H239" s="23" t="s">
        <v>87</v>
      </c>
      <c r="I239" s="21" t="s">
        <v>308</v>
      </c>
      <c r="J239" s="20" t="s">
        <v>309</v>
      </c>
      <c r="K239" s="20" t="s">
        <v>310</v>
      </c>
      <c r="L239" s="20" t="s">
        <v>56</v>
      </c>
      <c r="M239" s="20" t="s">
        <v>91</v>
      </c>
      <c r="N239" s="20" t="s">
        <v>57</v>
      </c>
      <c r="O239" s="24">
        <v>115775</v>
      </c>
      <c r="P239" s="24">
        <v>115775</v>
      </c>
      <c r="Q239" s="24"/>
      <c r="R239" s="24"/>
      <c r="S239" s="24"/>
      <c r="T239" s="24"/>
      <c r="U239" s="24">
        <v>115775</v>
      </c>
      <c r="V239" s="24">
        <v>115775</v>
      </c>
      <c r="W239" s="24"/>
      <c r="X239" s="24"/>
      <c r="Y239" s="24">
        <v>116500</v>
      </c>
      <c r="Z239" s="24"/>
      <c r="AA239" s="24"/>
      <c r="AB239" s="24">
        <v>116500</v>
      </c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>
        <v>115775</v>
      </c>
      <c r="AT239" s="24">
        <v>115775</v>
      </c>
      <c r="AU239" s="24"/>
      <c r="AV239" s="24"/>
      <c r="AW239" s="24"/>
      <c r="AX239" s="24"/>
      <c r="AY239" s="24">
        <v>115775</v>
      </c>
      <c r="AZ239" s="24">
        <v>115775</v>
      </c>
      <c r="BA239" s="24"/>
      <c r="BB239" s="24"/>
      <c r="BC239" s="24">
        <v>116500</v>
      </c>
      <c r="BD239" s="24"/>
      <c r="BE239" s="24"/>
      <c r="BF239" s="24">
        <v>116500</v>
      </c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>
        <v>115775</v>
      </c>
      <c r="BX239" s="24"/>
      <c r="BY239" s="24"/>
      <c r="BZ239" s="24">
        <v>115775</v>
      </c>
      <c r="CA239" s="24"/>
      <c r="CB239" s="24">
        <v>116500</v>
      </c>
      <c r="CC239" s="24"/>
      <c r="CD239" s="24"/>
      <c r="CE239" s="24">
        <v>116500</v>
      </c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>
        <v>115775</v>
      </c>
      <c r="CR239" s="24"/>
      <c r="CS239" s="24"/>
      <c r="CT239" s="24">
        <v>115775</v>
      </c>
      <c r="CU239" s="24"/>
      <c r="CV239" s="24">
        <v>116500</v>
      </c>
      <c r="CW239" s="24"/>
      <c r="CX239" s="24"/>
      <c r="CY239" s="24">
        <v>116500</v>
      </c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5" t="s">
        <v>58</v>
      </c>
    </row>
    <row r="240" spans="1:115" ht="409.5">
      <c r="A240" s="20" t="s">
        <v>302</v>
      </c>
      <c r="B240" s="21" t="s">
        <v>303</v>
      </c>
      <c r="C240" s="20" t="s">
        <v>304</v>
      </c>
      <c r="D240" s="22" t="s">
        <v>305</v>
      </c>
      <c r="E240" s="21" t="s">
        <v>306</v>
      </c>
      <c r="F240" s="23" t="s">
        <v>329</v>
      </c>
      <c r="G240" s="23" t="s">
        <v>69</v>
      </c>
      <c r="H240" s="23" t="s">
        <v>158</v>
      </c>
      <c r="I240" s="21" t="s">
        <v>308</v>
      </c>
      <c r="J240" s="20" t="s">
        <v>309</v>
      </c>
      <c r="K240" s="20" t="s">
        <v>310</v>
      </c>
      <c r="L240" s="20" t="s">
        <v>56</v>
      </c>
      <c r="M240" s="20" t="s">
        <v>91</v>
      </c>
      <c r="N240" s="20" t="s">
        <v>57</v>
      </c>
      <c r="O240" s="24">
        <v>59015.57</v>
      </c>
      <c r="P240" s="24">
        <v>59015.57</v>
      </c>
      <c r="Q240" s="24"/>
      <c r="R240" s="24"/>
      <c r="S240" s="24"/>
      <c r="T240" s="24"/>
      <c r="U240" s="24">
        <v>59015.57</v>
      </c>
      <c r="V240" s="24">
        <v>59015.57</v>
      </c>
      <c r="W240" s="24"/>
      <c r="X240" s="24"/>
      <c r="Y240" s="24">
        <v>150000</v>
      </c>
      <c r="Z240" s="24"/>
      <c r="AA240" s="24"/>
      <c r="AB240" s="24">
        <v>150000</v>
      </c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>
        <v>59015.57</v>
      </c>
      <c r="AT240" s="24">
        <v>59015.57</v>
      </c>
      <c r="AU240" s="24"/>
      <c r="AV240" s="24"/>
      <c r="AW240" s="24"/>
      <c r="AX240" s="24"/>
      <c r="AY240" s="24">
        <v>59015.57</v>
      </c>
      <c r="AZ240" s="24">
        <v>59015.57</v>
      </c>
      <c r="BA240" s="24"/>
      <c r="BB240" s="24"/>
      <c r="BC240" s="24">
        <v>150000</v>
      </c>
      <c r="BD240" s="24"/>
      <c r="BE240" s="24"/>
      <c r="BF240" s="24">
        <v>150000</v>
      </c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>
        <v>59015.57</v>
      </c>
      <c r="BX240" s="24"/>
      <c r="BY240" s="24"/>
      <c r="BZ240" s="24">
        <v>59015.57</v>
      </c>
      <c r="CA240" s="24"/>
      <c r="CB240" s="24">
        <v>150000</v>
      </c>
      <c r="CC240" s="24"/>
      <c r="CD240" s="24"/>
      <c r="CE240" s="24">
        <v>150000</v>
      </c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>
        <v>59015.57</v>
      </c>
      <c r="CR240" s="24"/>
      <c r="CS240" s="24"/>
      <c r="CT240" s="24">
        <v>59015.57</v>
      </c>
      <c r="CU240" s="24"/>
      <c r="CV240" s="24">
        <v>150000</v>
      </c>
      <c r="CW240" s="24"/>
      <c r="CX240" s="24"/>
      <c r="CY240" s="24">
        <v>150000</v>
      </c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5" t="s">
        <v>58</v>
      </c>
    </row>
    <row r="241" spans="1:115" ht="409.5">
      <c r="A241" s="20" t="s">
        <v>302</v>
      </c>
      <c r="B241" s="21" t="s">
        <v>303</v>
      </c>
      <c r="C241" s="20" t="s">
        <v>304</v>
      </c>
      <c r="D241" s="22" t="s">
        <v>305</v>
      </c>
      <c r="E241" s="21" t="s">
        <v>306</v>
      </c>
      <c r="F241" s="23" t="s">
        <v>329</v>
      </c>
      <c r="G241" s="23" t="s">
        <v>69</v>
      </c>
      <c r="H241" s="23" t="s">
        <v>87</v>
      </c>
      <c r="I241" s="21" t="s">
        <v>308</v>
      </c>
      <c r="J241" s="20" t="s">
        <v>309</v>
      </c>
      <c r="K241" s="20" t="s">
        <v>310</v>
      </c>
      <c r="L241" s="20" t="s">
        <v>56</v>
      </c>
      <c r="M241" s="20" t="s">
        <v>91</v>
      </c>
      <c r="N241" s="20" t="s">
        <v>57</v>
      </c>
      <c r="O241" s="24">
        <v>6577.59</v>
      </c>
      <c r="P241" s="24">
        <v>6577.59</v>
      </c>
      <c r="Q241" s="24"/>
      <c r="R241" s="24"/>
      <c r="S241" s="24"/>
      <c r="T241" s="24"/>
      <c r="U241" s="24">
        <v>6577.59</v>
      </c>
      <c r="V241" s="24">
        <v>6577.59</v>
      </c>
      <c r="W241" s="24"/>
      <c r="X241" s="24"/>
      <c r="Y241" s="24">
        <v>26000</v>
      </c>
      <c r="Z241" s="24"/>
      <c r="AA241" s="24"/>
      <c r="AB241" s="24">
        <v>26000</v>
      </c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>
        <v>6577.59</v>
      </c>
      <c r="AT241" s="24">
        <v>6577.59</v>
      </c>
      <c r="AU241" s="24"/>
      <c r="AV241" s="24"/>
      <c r="AW241" s="24"/>
      <c r="AX241" s="24"/>
      <c r="AY241" s="24">
        <v>6577.59</v>
      </c>
      <c r="AZ241" s="24">
        <v>6577.59</v>
      </c>
      <c r="BA241" s="24"/>
      <c r="BB241" s="24"/>
      <c r="BC241" s="24">
        <v>26000</v>
      </c>
      <c r="BD241" s="24"/>
      <c r="BE241" s="24"/>
      <c r="BF241" s="24">
        <v>26000</v>
      </c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>
        <v>6577.59</v>
      </c>
      <c r="BX241" s="24"/>
      <c r="BY241" s="24"/>
      <c r="BZ241" s="24">
        <v>6577.59</v>
      </c>
      <c r="CA241" s="24"/>
      <c r="CB241" s="24">
        <v>26000</v>
      </c>
      <c r="CC241" s="24"/>
      <c r="CD241" s="24"/>
      <c r="CE241" s="24">
        <v>26000</v>
      </c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>
        <v>6577.59</v>
      </c>
      <c r="CR241" s="24"/>
      <c r="CS241" s="24"/>
      <c r="CT241" s="24">
        <v>6577.59</v>
      </c>
      <c r="CU241" s="24"/>
      <c r="CV241" s="24">
        <v>26000</v>
      </c>
      <c r="CW241" s="24"/>
      <c r="CX241" s="24"/>
      <c r="CY241" s="24">
        <v>26000</v>
      </c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5" t="s">
        <v>58</v>
      </c>
    </row>
    <row r="242" spans="1:115" ht="409.5">
      <c r="A242" s="20" t="s">
        <v>302</v>
      </c>
      <c r="B242" s="21" t="s">
        <v>303</v>
      </c>
      <c r="C242" s="20" t="s">
        <v>304</v>
      </c>
      <c r="D242" s="22" t="s">
        <v>305</v>
      </c>
      <c r="E242" s="21" t="s">
        <v>306</v>
      </c>
      <c r="F242" s="23" t="s">
        <v>329</v>
      </c>
      <c r="G242" s="23" t="s">
        <v>95</v>
      </c>
      <c r="H242" s="23" t="s">
        <v>158</v>
      </c>
      <c r="I242" s="21" t="s">
        <v>308</v>
      </c>
      <c r="J242" s="20" t="s">
        <v>309</v>
      </c>
      <c r="K242" s="20" t="s">
        <v>310</v>
      </c>
      <c r="L242" s="20" t="s">
        <v>56</v>
      </c>
      <c r="M242" s="20" t="s">
        <v>91</v>
      </c>
      <c r="N242" s="20" t="s">
        <v>57</v>
      </c>
      <c r="O242" s="24">
        <v>107554.39</v>
      </c>
      <c r="P242" s="24">
        <v>77554.39</v>
      </c>
      <c r="Q242" s="24"/>
      <c r="R242" s="24"/>
      <c r="S242" s="24"/>
      <c r="T242" s="24"/>
      <c r="U242" s="24">
        <v>107554.39</v>
      </c>
      <c r="V242" s="24">
        <v>77554.39</v>
      </c>
      <c r="W242" s="24"/>
      <c r="X242" s="24"/>
      <c r="Y242" s="24">
        <v>234500</v>
      </c>
      <c r="Z242" s="24"/>
      <c r="AA242" s="24"/>
      <c r="AB242" s="24">
        <v>234500</v>
      </c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>
        <v>107554.39</v>
      </c>
      <c r="AT242" s="24">
        <v>77554.39</v>
      </c>
      <c r="AU242" s="24"/>
      <c r="AV242" s="24"/>
      <c r="AW242" s="24"/>
      <c r="AX242" s="24"/>
      <c r="AY242" s="24">
        <v>107554.39</v>
      </c>
      <c r="AZ242" s="24">
        <v>77554.39</v>
      </c>
      <c r="BA242" s="24"/>
      <c r="BB242" s="24"/>
      <c r="BC242" s="24">
        <v>234500</v>
      </c>
      <c r="BD242" s="24"/>
      <c r="BE242" s="24"/>
      <c r="BF242" s="24">
        <v>234500</v>
      </c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>
        <v>77554.39</v>
      </c>
      <c r="BX242" s="24"/>
      <c r="BY242" s="24"/>
      <c r="BZ242" s="24">
        <v>77554.39</v>
      </c>
      <c r="CA242" s="24"/>
      <c r="CB242" s="24">
        <v>234500</v>
      </c>
      <c r="CC242" s="24"/>
      <c r="CD242" s="24"/>
      <c r="CE242" s="24">
        <v>234500</v>
      </c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>
        <v>77554.39</v>
      </c>
      <c r="CR242" s="24"/>
      <c r="CS242" s="24"/>
      <c r="CT242" s="24">
        <v>77554.39</v>
      </c>
      <c r="CU242" s="24"/>
      <c r="CV242" s="24">
        <v>234500</v>
      </c>
      <c r="CW242" s="24"/>
      <c r="CX242" s="24"/>
      <c r="CY242" s="24">
        <v>234500</v>
      </c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5" t="s">
        <v>58</v>
      </c>
    </row>
    <row r="243" spans="1:115" ht="409.5">
      <c r="A243" s="20" t="s">
        <v>302</v>
      </c>
      <c r="B243" s="21" t="s">
        <v>303</v>
      </c>
      <c r="C243" s="20" t="s">
        <v>304</v>
      </c>
      <c r="D243" s="22" t="s">
        <v>305</v>
      </c>
      <c r="E243" s="21" t="s">
        <v>306</v>
      </c>
      <c r="F243" s="23" t="s">
        <v>329</v>
      </c>
      <c r="G243" s="23" t="s">
        <v>95</v>
      </c>
      <c r="H243" s="23" t="s">
        <v>87</v>
      </c>
      <c r="I243" s="21" t="s">
        <v>308</v>
      </c>
      <c r="J243" s="20" t="s">
        <v>309</v>
      </c>
      <c r="K243" s="20" t="s">
        <v>310</v>
      </c>
      <c r="L243" s="20" t="s">
        <v>56</v>
      </c>
      <c r="M243" s="20" t="s">
        <v>91</v>
      </c>
      <c r="N243" s="20" t="s">
        <v>57</v>
      </c>
      <c r="O243" s="24">
        <v>133262</v>
      </c>
      <c r="P243" s="24">
        <v>133262</v>
      </c>
      <c r="Q243" s="24"/>
      <c r="R243" s="24"/>
      <c r="S243" s="24"/>
      <c r="T243" s="24"/>
      <c r="U243" s="24">
        <v>133262</v>
      </c>
      <c r="V243" s="24">
        <v>133262</v>
      </c>
      <c r="W243" s="24"/>
      <c r="X243" s="24"/>
      <c r="Y243" s="24">
        <v>191600</v>
      </c>
      <c r="Z243" s="24"/>
      <c r="AA243" s="24"/>
      <c r="AB243" s="24">
        <v>191600</v>
      </c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>
        <v>133262</v>
      </c>
      <c r="AT243" s="24">
        <v>133262</v>
      </c>
      <c r="AU243" s="24"/>
      <c r="AV243" s="24"/>
      <c r="AW243" s="24"/>
      <c r="AX243" s="24"/>
      <c r="AY243" s="24">
        <v>133262</v>
      </c>
      <c r="AZ243" s="24">
        <v>133262</v>
      </c>
      <c r="BA243" s="24"/>
      <c r="BB243" s="24"/>
      <c r="BC243" s="24">
        <v>191600</v>
      </c>
      <c r="BD243" s="24"/>
      <c r="BE243" s="24"/>
      <c r="BF243" s="24">
        <v>191600</v>
      </c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>
        <v>133262</v>
      </c>
      <c r="BX243" s="24"/>
      <c r="BY243" s="24"/>
      <c r="BZ243" s="24">
        <v>133262</v>
      </c>
      <c r="CA243" s="24"/>
      <c r="CB243" s="24">
        <v>191600</v>
      </c>
      <c r="CC243" s="24"/>
      <c r="CD243" s="24"/>
      <c r="CE243" s="24">
        <v>191600</v>
      </c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>
        <v>133262</v>
      </c>
      <c r="CR243" s="24"/>
      <c r="CS243" s="24"/>
      <c r="CT243" s="24">
        <v>133262</v>
      </c>
      <c r="CU243" s="24"/>
      <c r="CV243" s="24">
        <v>191600</v>
      </c>
      <c r="CW243" s="24"/>
      <c r="CX243" s="24"/>
      <c r="CY243" s="24">
        <v>191600</v>
      </c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5" t="s">
        <v>58</v>
      </c>
    </row>
    <row r="244" spans="1:115" ht="409.5">
      <c r="A244" s="20" t="s">
        <v>302</v>
      </c>
      <c r="B244" s="21" t="s">
        <v>303</v>
      </c>
      <c r="C244" s="20" t="s">
        <v>304</v>
      </c>
      <c r="D244" s="22" t="s">
        <v>305</v>
      </c>
      <c r="E244" s="21" t="s">
        <v>306</v>
      </c>
      <c r="F244" s="23" t="s">
        <v>329</v>
      </c>
      <c r="G244" s="23" t="s">
        <v>102</v>
      </c>
      <c r="H244" s="23" t="s">
        <v>158</v>
      </c>
      <c r="I244" s="21" t="s">
        <v>308</v>
      </c>
      <c r="J244" s="20" t="s">
        <v>309</v>
      </c>
      <c r="K244" s="20" t="s">
        <v>310</v>
      </c>
      <c r="L244" s="20" t="s">
        <v>56</v>
      </c>
      <c r="M244" s="20" t="s">
        <v>91</v>
      </c>
      <c r="N244" s="20" t="s">
        <v>57</v>
      </c>
      <c r="O244" s="24">
        <v>149149.8</v>
      </c>
      <c r="P244" s="24">
        <v>146812.34</v>
      </c>
      <c r="Q244" s="24"/>
      <c r="R244" s="24"/>
      <c r="S244" s="24"/>
      <c r="T244" s="24"/>
      <c r="U244" s="24">
        <v>149149.8</v>
      </c>
      <c r="V244" s="24">
        <v>146812.34</v>
      </c>
      <c r="W244" s="24"/>
      <c r="X244" s="24"/>
      <c r="Y244" s="24">
        <v>154740</v>
      </c>
      <c r="Z244" s="24"/>
      <c r="AA244" s="24"/>
      <c r="AB244" s="24">
        <v>154740</v>
      </c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>
        <v>149149.8</v>
      </c>
      <c r="AT244" s="24">
        <v>146812.34</v>
      </c>
      <c r="AU244" s="24"/>
      <c r="AV244" s="24"/>
      <c r="AW244" s="24"/>
      <c r="AX244" s="24"/>
      <c r="AY244" s="24">
        <v>149149.8</v>
      </c>
      <c r="AZ244" s="24">
        <v>146812.34</v>
      </c>
      <c r="BA244" s="24"/>
      <c r="BB244" s="24"/>
      <c r="BC244" s="24">
        <v>154740</v>
      </c>
      <c r="BD244" s="24"/>
      <c r="BE244" s="24"/>
      <c r="BF244" s="24">
        <v>154740</v>
      </c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>
        <v>146812.34</v>
      </c>
      <c r="BX244" s="24"/>
      <c r="BY244" s="24"/>
      <c r="BZ244" s="24">
        <v>146812.34</v>
      </c>
      <c r="CA244" s="24"/>
      <c r="CB244" s="24">
        <v>154740</v>
      </c>
      <c r="CC244" s="24"/>
      <c r="CD244" s="24"/>
      <c r="CE244" s="24">
        <v>154740</v>
      </c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>
        <v>146812.34</v>
      </c>
      <c r="CR244" s="24"/>
      <c r="CS244" s="24"/>
      <c r="CT244" s="24">
        <v>146812.34</v>
      </c>
      <c r="CU244" s="24"/>
      <c r="CV244" s="24">
        <v>154740</v>
      </c>
      <c r="CW244" s="24"/>
      <c r="CX244" s="24"/>
      <c r="CY244" s="24">
        <v>154740</v>
      </c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5" t="s">
        <v>58</v>
      </c>
    </row>
    <row r="245" spans="1:115" ht="409.5">
      <c r="A245" s="20" t="s">
        <v>302</v>
      </c>
      <c r="B245" s="21" t="s">
        <v>303</v>
      </c>
      <c r="C245" s="20" t="s">
        <v>304</v>
      </c>
      <c r="D245" s="22" t="s">
        <v>305</v>
      </c>
      <c r="E245" s="21" t="s">
        <v>306</v>
      </c>
      <c r="F245" s="23" t="s">
        <v>329</v>
      </c>
      <c r="G245" s="23" t="s">
        <v>102</v>
      </c>
      <c r="H245" s="23" t="s">
        <v>87</v>
      </c>
      <c r="I245" s="21" t="s">
        <v>308</v>
      </c>
      <c r="J245" s="20" t="s">
        <v>309</v>
      </c>
      <c r="K245" s="20" t="s">
        <v>310</v>
      </c>
      <c r="L245" s="20" t="s">
        <v>56</v>
      </c>
      <c r="M245" s="20" t="s">
        <v>91</v>
      </c>
      <c r="N245" s="20" t="s">
        <v>57</v>
      </c>
      <c r="O245" s="24">
        <v>30000</v>
      </c>
      <c r="P245" s="24">
        <v>30000</v>
      </c>
      <c r="Q245" s="24"/>
      <c r="R245" s="24"/>
      <c r="S245" s="24"/>
      <c r="T245" s="24"/>
      <c r="U245" s="24">
        <v>30000</v>
      </c>
      <c r="V245" s="24">
        <v>30000</v>
      </c>
      <c r="W245" s="24"/>
      <c r="X245" s="24"/>
      <c r="Y245" s="24">
        <v>87960</v>
      </c>
      <c r="Z245" s="24"/>
      <c r="AA245" s="24"/>
      <c r="AB245" s="24">
        <v>87960</v>
      </c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>
        <v>30000</v>
      </c>
      <c r="AT245" s="24">
        <v>30000</v>
      </c>
      <c r="AU245" s="24"/>
      <c r="AV245" s="24"/>
      <c r="AW245" s="24"/>
      <c r="AX245" s="24"/>
      <c r="AY245" s="24">
        <v>30000</v>
      </c>
      <c r="AZ245" s="24">
        <v>30000</v>
      </c>
      <c r="BA245" s="24"/>
      <c r="BB245" s="24"/>
      <c r="BC245" s="24">
        <v>87960</v>
      </c>
      <c r="BD245" s="24"/>
      <c r="BE245" s="24"/>
      <c r="BF245" s="24">
        <v>87960</v>
      </c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>
        <v>30000</v>
      </c>
      <c r="BX245" s="24"/>
      <c r="BY245" s="24"/>
      <c r="BZ245" s="24">
        <v>30000</v>
      </c>
      <c r="CA245" s="24"/>
      <c r="CB245" s="24">
        <v>87960</v>
      </c>
      <c r="CC245" s="24"/>
      <c r="CD245" s="24"/>
      <c r="CE245" s="24">
        <v>87960</v>
      </c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>
        <v>30000</v>
      </c>
      <c r="CR245" s="24"/>
      <c r="CS245" s="24"/>
      <c r="CT245" s="24">
        <v>30000</v>
      </c>
      <c r="CU245" s="24"/>
      <c r="CV245" s="24">
        <v>87960</v>
      </c>
      <c r="CW245" s="24"/>
      <c r="CX245" s="24"/>
      <c r="CY245" s="24">
        <v>87960</v>
      </c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5" t="s">
        <v>58</v>
      </c>
    </row>
    <row r="246" spans="1:115" ht="409.5">
      <c r="A246" s="20" t="s">
        <v>302</v>
      </c>
      <c r="B246" s="21" t="s">
        <v>303</v>
      </c>
      <c r="C246" s="20" t="s">
        <v>304</v>
      </c>
      <c r="D246" s="22" t="s">
        <v>305</v>
      </c>
      <c r="E246" s="21" t="s">
        <v>306</v>
      </c>
      <c r="F246" s="23" t="s">
        <v>329</v>
      </c>
      <c r="G246" s="23" t="s">
        <v>103</v>
      </c>
      <c r="H246" s="23" t="s">
        <v>158</v>
      </c>
      <c r="I246" s="21" t="s">
        <v>308</v>
      </c>
      <c r="J246" s="20" t="s">
        <v>309</v>
      </c>
      <c r="K246" s="20" t="s">
        <v>310</v>
      </c>
      <c r="L246" s="20" t="s">
        <v>56</v>
      </c>
      <c r="M246" s="20" t="s">
        <v>91</v>
      </c>
      <c r="N246" s="20" t="s">
        <v>57</v>
      </c>
      <c r="O246" s="24">
        <v>3465280.02</v>
      </c>
      <c r="P246" s="24">
        <v>3235410.26</v>
      </c>
      <c r="Q246" s="24"/>
      <c r="R246" s="24"/>
      <c r="S246" s="24"/>
      <c r="T246" s="24"/>
      <c r="U246" s="24">
        <v>3465280.02</v>
      </c>
      <c r="V246" s="24">
        <v>3235410.26</v>
      </c>
      <c r="W246" s="24"/>
      <c r="X246" s="24"/>
      <c r="Y246" s="24">
        <v>4205600</v>
      </c>
      <c r="Z246" s="24"/>
      <c r="AA246" s="24"/>
      <c r="AB246" s="24">
        <v>4205600</v>
      </c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>
        <v>3465280.02</v>
      </c>
      <c r="AT246" s="24">
        <v>3235410.26</v>
      </c>
      <c r="AU246" s="24"/>
      <c r="AV246" s="24"/>
      <c r="AW246" s="24"/>
      <c r="AX246" s="24"/>
      <c r="AY246" s="24">
        <v>3465280.02</v>
      </c>
      <c r="AZ246" s="24">
        <v>3235410.26</v>
      </c>
      <c r="BA246" s="24"/>
      <c r="BB246" s="24"/>
      <c r="BC246" s="24">
        <v>4205600</v>
      </c>
      <c r="BD246" s="24"/>
      <c r="BE246" s="24"/>
      <c r="BF246" s="24">
        <v>4205600</v>
      </c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>
        <v>3235410.26</v>
      </c>
      <c r="BX246" s="24"/>
      <c r="BY246" s="24"/>
      <c r="BZ246" s="24">
        <v>3235410.26</v>
      </c>
      <c r="CA246" s="24"/>
      <c r="CB246" s="24">
        <v>4205600</v>
      </c>
      <c r="CC246" s="24"/>
      <c r="CD246" s="24"/>
      <c r="CE246" s="24">
        <v>4205600</v>
      </c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>
        <v>3235410.26</v>
      </c>
      <c r="CR246" s="24"/>
      <c r="CS246" s="24"/>
      <c r="CT246" s="24">
        <v>3235410.26</v>
      </c>
      <c r="CU246" s="24"/>
      <c r="CV246" s="24">
        <v>4205600</v>
      </c>
      <c r="CW246" s="24"/>
      <c r="CX246" s="24"/>
      <c r="CY246" s="24">
        <v>4205600</v>
      </c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5" t="s">
        <v>58</v>
      </c>
    </row>
    <row r="247" spans="1:115" ht="409.5">
      <c r="A247" s="20" t="s">
        <v>302</v>
      </c>
      <c r="B247" s="21" t="s">
        <v>303</v>
      </c>
      <c r="C247" s="20" t="s">
        <v>304</v>
      </c>
      <c r="D247" s="22" t="s">
        <v>305</v>
      </c>
      <c r="E247" s="21" t="s">
        <v>306</v>
      </c>
      <c r="F247" s="23" t="s">
        <v>329</v>
      </c>
      <c r="G247" s="23" t="s">
        <v>103</v>
      </c>
      <c r="H247" s="23" t="s">
        <v>87</v>
      </c>
      <c r="I247" s="21" t="s">
        <v>308</v>
      </c>
      <c r="J247" s="20" t="s">
        <v>309</v>
      </c>
      <c r="K247" s="20" t="s">
        <v>310</v>
      </c>
      <c r="L247" s="20" t="s">
        <v>56</v>
      </c>
      <c r="M247" s="20" t="s">
        <v>91</v>
      </c>
      <c r="N247" s="20" t="s">
        <v>57</v>
      </c>
      <c r="O247" s="24">
        <v>2629143.98</v>
      </c>
      <c r="P247" s="24">
        <v>2629143.98</v>
      </c>
      <c r="Q247" s="24"/>
      <c r="R247" s="24"/>
      <c r="S247" s="24"/>
      <c r="T247" s="24"/>
      <c r="U247" s="24">
        <v>2629143.98</v>
      </c>
      <c r="V247" s="24">
        <v>2629143.98</v>
      </c>
      <c r="W247" s="24"/>
      <c r="X247" s="24"/>
      <c r="Y247" s="24">
        <v>3844500</v>
      </c>
      <c r="Z247" s="24"/>
      <c r="AA247" s="24"/>
      <c r="AB247" s="24">
        <v>3844500</v>
      </c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>
        <v>2629143.98</v>
      </c>
      <c r="AT247" s="24">
        <v>2629143.98</v>
      </c>
      <c r="AU247" s="24"/>
      <c r="AV247" s="24"/>
      <c r="AW247" s="24"/>
      <c r="AX247" s="24"/>
      <c r="AY247" s="24">
        <v>2629143.98</v>
      </c>
      <c r="AZ247" s="24">
        <v>2629143.98</v>
      </c>
      <c r="BA247" s="24"/>
      <c r="BB247" s="24"/>
      <c r="BC247" s="24">
        <v>3844500</v>
      </c>
      <c r="BD247" s="24"/>
      <c r="BE247" s="24"/>
      <c r="BF247" s="24">
        <v>3844500</v>
      </c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>
        <v>2629143.98</v>
      </c>
      <c r="BX247" s="24"/>
      <c r="BY247" s="24"/>
      <c r="BZ247" s="24">
        <v>2629143.98</v>
      </c>
      <c r="CA247" s="24"/>
      <c r="CB247" s="24">
        <v>3844500</v>
      </c>
      <c r="CC247" s="24"/>
      <c r="CD247" s="24"/>
      <c r="CE247" s="24">
        <v>3844500</v>
      </c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>
        <v>2629143.98</v>
      </c>
      <c r="CR247" s="24"/>
      <c r="CS247" s="24"/>
      <c r="CT247" s="24">
        <v>2629143.98</v>
      </c>
      <c r="CU247" s="24"/>
      <c r="CV247" s="24">
        <v>3844500</v>
      </c>
      <c r="CW247" s="24"/>
      <c r="CX247" s="24"/>
      <c r="CY247" s="24">
        <v>3844500</v>
      </c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5" t="s">
        <v>58</v>
      </c>
    </row>
    <row r="248" spans="1:115" ht="409.5">
      <c r="A248" s="20" t="s">
        <v>302</v>
      </c>
      <c r="B248" s="21" t="s">
        <v>303</v>
      </c>
      <c r="C248" s="20" t="s">
        <v>304</v>
      </c>
      <c r="D248" s="22" t="s">
        <v>305</v>
      </c>
      <c r="E248" s="21" t="s">
        <v>306</v>
      </c>
      <c r="F248" s="23" t="s">
        <v>329</v>
      </c>
      <c r="G248" s="23" t="s">
        <v>315</v>
      </c>
      <c r="H248" s="23" t="s">
        <v>158</v>
      </c>
      <c r="I248" s="21" t="s">
        <v>308</v>
      </c>
      <c r="J248" s="20" t="s">
        <v>309</v>
      </c>
      <c r="K248" s="20" t="s">
        <v>310</v>
      </c>
      <c r="L248" s="20" t="s">
        <v>56</v>
      </c>
      <c r="M248" s="20" t="s">
        <v>91</v>
      </c>
      <c r="N248" s="20" t="s">
        <v>57</v>
      </c>
      <c r="O248" s="24">
        <v>5164197</v>
      </c>
      <c r="P248" s="24">
        <v>5164197</v>
      </c>
      <c r="Q248" s="24"/>
      <c r="R248" s="24"/>
      <c r="S248" s="24"/>
      <c r="T248" s="24"/>
      <c r="U248" s="24">
        <v>5164197</v>
      </c>
      <c r="V248" s="24">
        <v>5164197</v>
      </c>
      <c r="W248" s="24"/>
      <c r="X248" s="24"/>
      <c r="Y248" s="24">
        <v>259250</v>
      </c>
      <c r="Z248" s="24"/>
      <c r="AA248" s="24"/>
      <c r="AB248" s="24">
        <v>259250</v>
      </c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>
        <v>5164197</v>
      </c>
      <c r="AT248" s="24">
        <v>5164197</v>
      </c>
      <c r="AU248" s="24"/>
      <c r="AV248" s="24"/>
      <c r="AW248" s="24"/>
      <c r="AX248" s="24"/>
      <c r="AY248" s="24">
        <v>5164197</v>
      </c>
      <c r="AZ248" s="24">
        <v>5164197</v>
      </c>
      <c r="BA248" s="24"/>
      <c r="BB248" s="24"/>
      <c r="BC248" s="24">
        <v>259250</v>
      </c>
      <c r="BD248" s="24"/>
      <c r="BE248" s="24"/>
      <c r="BF248" s="24">
        <v>259250</v>
      </c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>
        <v>5164197</v>
      </c>
      <c r="BX248" s="24"/>
      <c r="BY248" s="24"/>
      <c r="BZ248" s="24">
        <v>5164197</v>
      </c>
      <c r="CA248" s="24"/>
      <c r="CB248" s="24">
        <v>259250</v>
      </c>
      <c r="CC248" s="24"/>
      <c r="CD248" s="24"/>
      <c r="CE248" s="24">
        <v>259250</v>
      </c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>
        <v>5164197</v>
      </c>
      <c r="CR248" s="24"/>
      <c r="CS248" s="24"/>
      <c r="CT248" s="24">
        <v>5164197</v>
      </c>
      <c r="CU248" s="24"/>
      <c r="CV248" s="24">
        <v>259250</v>
      </c>
      <c r="CW248" s="24"/>
      <c r="CX248" s="24"/>
      <c r="CY248" s="24">
        <v>259250</v>
      </c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5" t="s">
        <v>58</v>
      </c>
    </row>
    <row r="249" spans="1:115" ht="409.5">
      <c r="A249" s="20" t="s">
        <v>302</v>
      </c>
      <c r="B249" s="21" t="s">
        <v>303</v>
      </c>
      <c r="C249" s="20" t="s">
        <v>304</v>
      </c>
      <c r="D249" s="22" t="s">
        <v>305</v>
      </c>
      <c r="E249" s="21" t="s">
        <v>306</v>
      </c>
      <c r="F249" s="23" t="s">
        <v>329</v>
      </c>
      <c r="G249" s="23" t="s">
        <v>315</v>
      </c>
      <c r="H249" s="23" t="s">
        <v>87</v>
      </c>
      <c r="I249" s="21" t="s">
        <v>308</v>
      </c>
      <c r="J249" s="20" t="s">
        <v>309</v>
      </c>
      <c r="K249" s="20" t="s">
        <v>310</v>
      </c>
      <c r="L249" s="20" t="s">
        <v>56</v>
      </c>
      <c r="M249" s="20" t="s">
        <v>91</v>
      </c>
      <c r="N249" s="20" t="s">
        <v>57</v>
      </c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>
        <v>10000</v>
      </c>
      <c r="Z249" s="24"/>
      <c r="AA249" s="24"/>
      <c r="AB249" s="24">
        <v>10000</v>
      </c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>
        <v>10000</v>
      </c>
      <c r="BD249" s="24"/>
      <c r="BE249" s="24"/>
      <c r="BF249" s="24">
        <v>10000</v>
      </c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>
        <v>10000</v>
      </c>
      <c r="CC249" s="24"/>
      <c r="CD249" s="24"/>
      <c r="CE249" s="24">
        <v>10000</v>
      </c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>
        <v>10000</v>
      </c>
      <c r="CW249" s="24"/>
      <c r="CX249" s="24"/>
      <c r="CY249" s="24">
        <v>10000</v>
      </c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5" t="s">
        <v>58</v>
      </c>
    </row>
    <row r="250" spans="1:115" ht="409.5">
      <c r="A250" s="20" t="s">
        <v>302</v>
      </c>
      <c r="B250" s="21" t="s">
        <v>303</v>
      </c>
      <c r="C250" s="20" t="s">
        <v>304</v>
      </c>
      <c r="D250" s="22" t="s">
        <v>305</v>
      </c>
      <c r="E250" s="21" t="s">
        <v>306</v>
      </c>
      <c r="F250" s="23" t="s">
        <v>329</v>
      </c>
      <c r="G250" s="23" t="s">
        <v>330</v>
      </c>
      <c r="H250" s="23" t="s">
        <v>158</v>
      </c>
      <c r="I250" s="21" t="s">
        <v>308</v>
      </c>
      <c r="J250" s="20" t="s">
        <v>309</v>
      </c>
      <c r="K250" s="20" t="s">
        <v>310</v>
      </c>
      <c r="L250" s="20" t="s">
        <v>56</v>
      </c>
      <c r="M250" s="20" t="s">
        <v>91</v>
      </c>
      <c r="N250" s="20" t="s">
        <v>57</v>
      </c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>
        <v>68543190</v>
      </c>
      <c r="Z250" s="24"/>
      <c r="AA250" s="24">
        <v>68543190</v>
      </c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>
        <v>68543190</v>
      </c>
      <c r="BD250" s="24"/>
      <c r="BE250" s="24">
        <v>68543190</v>
      </c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>
        <v>68543190</v>
      </c>
      <c r="CC250" s="24"/>
      <c r="CD250" s="24">
        <v>68543190</v>
      </c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>
        <v>68543190</v>
      </c>
      <c r="CW250" s="24"/>
      <c r="CX250" s="24">
        <v>68543190</v>
      </c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5" t="s">
        <v>58</v>
      </c>
    </row>
    <row r="251" spans="1:115" ht="409.5">
      <c r="A251" s="20" t="s">
        <v>302</v>
      </c>
      <c r="B251" s="21" t="s">
        <v>303</v>
      </c>
      <c r="C251" s="20" t="s">
        <v>304</v>
      </c>
      <c r="D251" s="22" t="s">
        <v>305</v>
      </c>
      <c r="E251" s="21" t="s">
        <v>306</v>
      </c>
      <c r="F251" s="23" t="s">
        <v>329</v>
      </c>
      <c r="G251" s="23" t="s">
        <v>331</v>
      </c>
      <c r="H251" s="23" t="s">
        <v>158</v>
      </c>
      <c r="I251" s="21" t="s">
        <v>308</v>
      </c>
      <c r="J251" s="20" t="s">
        <v>309</v>
      </c>
      <c r="K251" s="20" t="s">
        <v>310</v>
      </c>
      <c r="L251" s="20" t="s">
        <v>56</v>
      </c>
      <c r="M251" s="20" t="s">
        <v>91</v>
      </c>
      <c r="N251" s="20" t="s">
        <v>57</v>
      </c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>
        <v>7615910</v>
      </c>
      <c r="Z251" s="24"/>
      <c r="AA251" s="24"/>
      <c r="AB251" s="24">
        <v>7615910</v>
      </c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>
        <v>7615910</v>
      </c>
      <c r="BD251" s="24"/>
      <c r="BE251" s="24"/>
      <c r="BF251" s="24">
        <v>7615910</v>
      </c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>
        <v>7615910</v>
      </c>
      <c r="CC251" s="24"/>
      <c r="CD251" s="24"/>
      <c r="CE251" s="24">
        <v>7615910</v>
      </c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>
        <v>7615910</v>
      </c>
      <c r="CW251" s="24"/>
      <c r="CX251" s="24"/>
      <c r="CY251" s="24">
        <v>7615910</v>
      </c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5" t="s">
        <v>58</v>
      </c>
    </row>
    <row r="252" spans="1:115" ht="409.5">
      <c r="A252" s="20" t="s">
        <v>302</v>
      </c>
      <c r="B252" s="21" t="s">
        <v>303</v>
      </c>
      <c r="C252" s="20" t="s">
        <v>304</v>
      </c>
      <c r="D252" s="22" t="s">
        <v>305</v>
      </c>
      <c r="E252" s="21" t="s">
        <v>306</v>
      </c>
      <c r="F252" s="23" t="s">
        <v>329</v>
      </c>
      <c r="G252" s="23" t="s">
        <v>138</v>
      </c>
      <c r="H252" s="23" t="s">
        <v>158</v>
      </c>
      <c r="I252" s="21" t="s">
        <v>308</v>
      </c>
      <c r="J252" s="20" t="s">
        <v>309</v>
      </c>
      <c r="K252" s="20" t="s">
        <v>310</v>
      </c>
      <c r="L252" s="20" t="s">
        <v>56</v>
      </c>
      <c r="M252" s="20" t="s">
        <v>91</v>
      </c>
      <c r="N252" s="20" t="s">
        <v>57</v>
      </c>
      <c r="O252" s="24">
        <v>223557</v>
      </c>
      <c r="P252" s="24">
        <v>223557</v>
      </c>
      <c r="Q252" s="24"/>
      <c r="R252" s="24"/>
      <c r="S252" s="24"/>
      <c r="T252" s="24"/>
      <c r="U252" s="24">
        <v>223557</v>
      </c>
      <c r="V252" s="24">
        <v>223557</v>
      </c>
      <c r="W252" s="24"/>
      <c r="X252" s="24"/>
      <c r="Y252" s="24">
        <v>16400</v>
      </c>
      <c r="Z252" s="24"/>
      <c r="AA252" s="24"/>
      <c r="AB252" s="24">
        <v>16400</v>
      </c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>
        <v>208690</v>
      </c>
      <c r="AT252" s="24">
        <v>208690</v>
      </c>
      <c r="AU252" s="24"/>
      <c r="AV252" s="24"/>
      <c r="AW252" s="24"/>
      <c r="AX252" s="24"/>
      <c r="AY252" s="24">
        <v>208690</v>
      </c>
      <c r="AZ252" s="24">
        <v>208690</v>
      </c>
      <c r="BA252" s="24"/>
      <c r="BB252" s="24"/>
      <c r="BC252" s="24">
        <v>16400</v>
      </c>
      <c r="BD252" s="24"/>
      <c r="BE252" s="24"/>
      <c r="BF252" s="24">
        <v>16400</v>
      </c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>
        <v>223557</v>
      </c>
      <c r="BX252" s="24"/>
      <c r="BY252" s="24"/>
      <c r="BZ252" s="24">
        <v>223557</v>
      </c>
      <c r="CA252" s="24"/>
      <c r="CB252" s="24">
        <v>16400</v>
      </c>
      <c r="CC252" s="24"/>
      <c r="CD252" s="24"/>
      <c r="CE252" s="24">
        <v>16400</v>
      </c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>
        <v>208690</v>
      </c>
      <c r="CR252" s="24"/>
      <c r="CS252" s="24"/>
      <c r="CT252" s="24">
        <v>208690</v>
      </c>
      <c r="CU252" s="24"/>
      <c r="CV252" s="24">
        <v>16400</v>
      </c>
      <c r="CW252" s="24"/>
      <c r="CX252" s="24"/>
      <c r="CY252" s="24">
        <v>16400</v>
      </c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5" t="s">
        <v>58</v>
      </c>
    </row>
    <row r="253" spans="1:115" ht="409.5">
      <c r="A253" s="20" t="s">
        <v>302</v>
      </c>
      <c r="B253" s="21" t="s">
        <v>303</v>
      </c>
      <c r="C253" s="20" t="s">
        <v>304</v>
      </c>
      <c r="D253" s="22" t="s">
        <v>305</v>
      </c>
      <c r="E253" s="21" t="s">
        <v>306</v>
      </c>
      <c r="F253" s="23" t="s">
        <v>329</v>
      </c>
      <c r="G253" s="23" t="s">
        <v>332</v>
      </c>
      <c r="H253" s="23" t="s">
        <v>158</v>
      </c>
      <c r="I253" s="21" t="s">
        <v>308</v>
      </c>
      <c r="J253" s="20" t="s">
        <v>309</v>
      </c>
      <c r="K253" s="20" t="s">
        <v>310</v>
      </c>
      <c r="L253" s="20" t="s">
        <v>56</v>
      </c>
      <c r="M253" s="20" t="s">
        <v>91</v>
      </c>
      <c r="N253" s="20" t="s">
        <v>57</v>
      </c>
      <c r="O253" s="24">
        <v>46370</v>
      </c>
      <c r="P253" s="24">
        <v>46370</v>
      </c>
      <c r="Q253" s="24"/>
      <c r="R253" s="24"/>
      <c r="S253" s="24"/>
      <c r="T253" s="24"/>
      <c r="U253" s="24">
        <v>46370</v>
      </c>
      <c r="V253" s="24">
        <v>46370</v>
      </c>
      <c r="W253" s="24"/>
      <c r="X253" s="24"/>
      <c r="Y253" s="24">
        <v>185000</v>
      </c>
      <c r="Z253" s="24"/>
      <c r="AA253" s="24"/>
      <c r="AB253" s="24">
        <v>185000</v>
      </c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>
        <v>46370</v>
      </c>
      <c r="AT253" s="24">
        <v>46370</v>
      </c>
      <c r="AU253" s="24"/>
      <c r="AV253" s="24"/>
      <c r="AW253" s="24"/>
      <c r="AX253" s="24"/>
      <c r="AY253" s="24">
        <v>46370</v>
      </c>
      <c r="AZ253" s="24">
        <v>46370</v>
      </c>
      <c r="BA253" s="24"/>
      <c r="BB253" s="24"/>
      <c r="BC253" s="24">
        <v>185000</v>
      </c>
      <c r="BD253" s="24"/>
      <c r="BE253" s="24"/>
      <c r="BF253" s="24">
        <v>185000</v>
      </c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>
        <v>46370</v>
      </c>
      <c r="BX253" s="24"/>
      <c r="BY253" s="24"/>
      <c r="BZ253" s="24">
        <v>46370</v>
      </c>
      <c r="CA253" s="24"/>
      <c r="CB253" s="24">
        <v>185000</v>
      </c>
      <c r="CC253" s="24"/>
      <c r="CD253" s="24"/>
      <c r="CE253" s="24">
        <v>185000</v>
      </c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>
        <v>46370</v>
      </c>
      <c r="CR253" s="24"/>
      <c r="CS253" s="24"/>
      <c r="CT253" s="24">
        <v>46370</v>
      </c>
      <c r="CU253" s="24"/>
      <c r="CV253" s="24">
        <v>185000</v>
      </c>
      <c r="CW253" s="24"/>
      <c r="CX253" s="24"/>
      <c r="CY253" s="24">
        <v>185000</v>
      </c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5" t="s">
        <v>58</v>
      </c>
    </row>
    <row r="254" spans="1:115" ht="409.5">
      <c r="A254" s="20" t="s">
        <v>302</v>
      </c>
      <c r="B254" s="21" t="s">
        <v>303</v>
      </c>
      <c r="C254" s="20" t="s">
        <v>304</v>
      </c>
      <c r="D254" s="22" t="s">
        <v>305</v>
      </c>
      <c r="E254" s="21" t="s">
        <v>306</v>
      </c>
      <c r="F254" s="23" t="s">
        <v>329</v>
      </c>
      <c r="G254" s="23" t="s">
        <v>332</v>
      </c>
      <c r="H254" s="23" t="s">
        <v>87</v>
      </c>
      <c r="I254" s="21" t="s">
        <v>308</v>
      </c>
      <c r="J254" s="20" t="s">
        <v>309</v>
      </c>
      <c r="K254" s="20" t="s">
        <v>310</v>
      </c>
      <c r="L254" s="20" t="s">
        <v>56</v>
      </c>
      <c r="M254" s="20" t="s">
        <v>91</v>
      </c>
      <c r="N254" s="20" t="s">
        <v>57</v>
      </c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>
        <v>40000</v>
      </c>
      <c r="Z254" s="24"/>
      <c r="AA254" s="24"/>
      <c r="AB254" s="24">
        <v>40000</v>
      </c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>
        <v>40000</v>
      </c>
      <c r="BD254" s="24"/>
      <c r="BE254" s="24"/>
      <c r="BF254" s="24">
        <v>40000</v>
      </c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>
        <v>40000</v>
      </c>
      <c r="CC254" s="24"/>
      <c r="CD254" s="24"/>
      <c r="CE254" s="24">
        <v>40000</v>
      </c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>
        <v>40000</v>
      </c>
      <c r="CW254" s="24"/>
      <c r="CX254" s="24"/>
      <c r="CY254" s="24">
        <v>40000</v>
      </c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5" t="s">
        <v>58</v>
      </c>
    </row>
    <row r="255" spans="1:115" ht="409.5">
      <c r="A255" s="20" t="s">
        <v>302</v>
      </c>
      <c r="B255" s="21" t="s">
        <v>303</v>
      </c>
      <c r="C255" s="20" t="s">
        <v>304</v>
      </c>
      <c r="D255" s="22" t="s">
        <v>305</v>
      </c>
      <c r="E255" s="21" t="s">
        <v>306</v>
      </c>
      <c r="F255" s="23" t="s">
        <v>329</v>
      </c>
      <c r="G255" s="23" t="s">
        <v>320</v>
      </c>
      <c r="H255" s="23" t="s">
        <v>158</v>
      </c>
      <c r="I255" s="21" t="s">
        <v>308</v>
      </c>
      <c r="J255" s="20" t="s">
        <v>309</v>
      </c>
      <c r="K255" s="20" t="s">
        <v>310</v>
      </c>
      <c r="L255" s="20" t="s">
        <v>56</v>
      </c>
      <c r="M255" s="20" t="s">
        <v>91</v>
      </c>
      <c r="N255" s="20" t="s">
        <v>57</v>
      </c>
      <c r="O255" s="24">
        <v>1636740</v>
      </c>
      <c r="P255" s="24">
        <v>1040896.71</v>
      </c>
      <c r="Q255" s="24"/>
      <c r="R255" s="24"/>
      <c r="S255" s="24"/>
      <c r="T255" s="24"/>
      <c r="U255" s="24">
        <v>1636740</v>
      </c>
      <c r="V255" s="24">
        <v>1040896.71</v>
      </c>
      <c r="W255" s="24"/>
      <c r="X255" s="24"/>
      <c r="Y255" s="24">
        <v>1462300</v>
      </c>
      <c r="Z255" s="24"/>
      <c r="AA255" s="24"/>
      <c r="AB255" s="24">
        <v>1462300</v>
      </c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>
        <v>1636740</v>
      </c>
      <c r="AT255" s="24">
        <v>1040896.71</v>
      </c>
      <c r="AU255" s="24"/>
      <c r="AV255" s="24"/>
      <c r="AW255" s="24"/>
      <c r="AX255" s="24"/>
      <c r="AY255" s="24">
        <v>1636740</v>
      </c>
      <c r="AZ255" s="24">
        <v>1040896.71</v>
      </c>
      <c r="BA255" s="24"/>
      <c r="BB255" s="24"/>
      <c r="BC255" s="24">
        <v>1462300</v>
      </c>
      <c r="BD255" s="24"/>
      <c r="BE255" s="24"/>
      <c r="BF255" s="24">
        <v>1462300</v>
      </c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>
        <v>1040896.71</v>
      </c>
      <c r="BX255" s="24"/>
      <c r="BY255" s="24"/>
      <c r="BZ255" s="24">
        <v>1040896.71</v>
      </c>
      <c r="CA255" s="24"/>
      <c r="CB255" s="24">
        <v>1462300</v>
      </c>
      <c r="CC255" s="24"/>
      <c r="CD255" s="24"/>
      <c r="CE255" s="24">
        <v>1462300</v>
      </c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>
        <v>1040896.71</v>
      </c>
      <c r="CR255" s="24"/>
      <c r="CS255" s="24"/>
      <c r="CT255" s="24">
        <v>1040896.71</v>
      </c>
      <c r="CU255" s="24"/>
      <c r="CV255" s="24">
        <v>1462300</v>
      </c>
      <c r="CW255" s="24"/>
      <c r="CX255" s="24"/>
      <c r="CY255" s="24">
        <v>1462300</v>
      </c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5" t="s">
        <v>58</v>
      </c>
    </row>
    <row r="256" spans="1:115" ht="409.5">
      <c r="A256" s="20" t="s">
        <v>302</v>
      </c>
      <c r="B256" s="21" t="s">
        <v>303</v>
      </c>
      <c r="C256" s="20" t="s">
        <v>304</v>
      </c>
      <c r="D256" s="22" t="s">
        <v>305</v>
      </c>
      <c r="E256" s="21" t="s">
        <v>306</v>
      </c>
      <c r="F256" s="23" t="s">
        <v>329</v>
      </c>
      <c r="G256" s="23" t="s">
        <v>320</v>
      </c>
      <c r="H256" s="23" t="s">
        <v>87</v>
      </c>
      <c r="I256" s="21" t="s">
        <v>308</v>
      </c>
      <c r="J256" s="20" t="s">
        <v>309</v>
      </c>
      <c r="K256" s="20" t="s">
        <v>310</v>
      </c>
      <c r="L256" s="20" t="s">
        <v>56</v>
      </c>
      <c r="M256" s="20" t="s">
        <v>91</v>
      </c>
      <c r="N256" s="20" t="s">
        <v>57</v>
      </c>
      <c r="O256" s="24">
        <v>453600</v>
      </c>
      <c r="P256" s="24">
        <v>342425.37</v>
      </c>
      <c r="Q256" s="24"/>
      <c r="R256" s="24"/>
      <c r="S256" s="24"/>
      <c r="T256" s="24"/>
      <c r="U256" s="24">
        <v>453600</v>
      </c>
      <c r="V256" s="24">
        <v>342425.37</v>
      </c>
      <c r="W256" s="24"/>
      <c r="X256" s="24"/>
      <c r="Y256" s="24">
        <v>437700</v>
      </c>
      <c r="Z256" s="24"/>
      <c r="AA256" s="24"/>
      <c r="AB256" s="24">
        <v>437700</v>
      </c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>
        <v>453600</v>
      </c>
      <c r="AT256" s="24">
        <v>342425.37</v>
      </c>
      <c r="AU256" s="24"/>
      <c r="AV256" s="24"/>
      <c r="AW256" s="24"/>
      <c r="AX256" s="24"/>
      <c r="AY256" s="24">
        <v>453600</v>
      </c>
      <c r="AZ256" s="24">
        <v>342425.37</v>
      </c>
      <c r="BA256" s="24"/>
      <c r="BB256" s="24"/>
      <c r="BC256" s="24">
        <v>437700</v>
      </c>
      <c r="BD256" s="24"/>
      <c r="BE256" s="24"/>
      <c r="BF256" s="24">
        <v>437700</v>
      </c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>
        <v>342425.37</v>
      </c>
      <c r="BX256" s="24"/>
      <c r="BY256" s="24"/>
      <c r="BZ256" s="24">
        <v>342425.37</v>
      </c>
      <c r="CA256" s="24"/>
      <c r="CB256" s="24">
        <v>437700</v>
      </c>
      <c r="CC256" s="24"/>
      <c r="CD256" s="24"/>
      <c r="CE256" s="24">
        <v>437700</v>
      </c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>
        <v>342425.37</v>
      </c>
      <c r="CR256" s="24"/>
      <c r="CS256" s="24"/>
      <c r="CT256" s="24">
        <v>342425.37</v>
      </c>
      <c r="CU256" s="24"/>
      <c r="CV256" s="24">
        <v>437700</v>
      </c>
      <c r="CW256" s="24"/>
      <c r="CX256" s="24"/>
      <c r="CY256" s="24">
        <v>437700</v>
      </c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5" t="s">
        <v>58</v>
      </c>
    </row>
    <row r="257" spans="1:115" ht="409.5">
      <c r="A257" s="20" t="s">
        <v>302</v>
      </c>
      <c r="B257" s="21" t="s">
        <v>303</v>
      </c>
      <c r="C257" s="20" t="s">
        <v>304</v>
      </c>
      <c r="D257" s="22" t="s">
        <v>305</v>
      </c>
      <c r="E257" s="21" t="s">
        <v>306</v>
      </c>
      <c r="F257" s="23" t="s">
        <v>329</v>
      </c>
      <c r="G257" s="23" t="s">
        <v>333</v>
      </c>
      <c r="H257" s="23" t="s">
        <v>158</v>
      </c>
      <c r="I257" s="21" t="s">
        <v>308</v>
      </c>
      <c r="J257" s="20" t="s">
        <v>309</v>
      </c>
      <c r="K257" s="20" t="s">
        <v>310</v>
      </c>
      <c r="L257" s="20" t="s">
        <v>56</v>
      </c>
      <c r="M257" s="20" t="s">
        <v>91</v>
      </c>
      <c r="N257" s="20" t="s">
        <v>57</v>
      </c>
      <c r="O257" s="24">
        <v>15739.91</v>
      </c>
      <c r="P257" s="24">
        <v>14299.91</v>
      </c>
      <c r="Q257" s="24"/>
      <c r="R257" s="24"/>
      <c r="S257" s="24"/>
      <c r="T257" s="24"/>
      <c r="U257" s="24">
        <v>15739.91</v>
      </c>
      <c r="V257" s="24">
        <v>14299.91</v>
      </c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>
        <v>15739.91</v>
      </c>
      <c r="AT257" s="24">
        <v>14299.91</v>
      </c>
      <c r="AU257" s="24"/>
      <c r="AV257" s="24"/>
      <c r="AW257" s="24"/>
      <c r="AX257" s="24"/>
      <c r="AY257" s="24">
        <v>15739.91</v>
      </c>
      <c r="AZ257" s="24">
        <v>14299.91</v>
      </c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>
        <v>14299.91</v>
      </c>
      <c r="BX257" s="24"/>
      <c r="BY257" s="24"/>
      <c r="BZ257" s="24">
        <v>14299.91</v>
      </c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>
        <v>14299.91</v>
      </c>
      <c r="CR257" s="24"/>
      <c r="CS257" s="24"/>
      <c r="CT257" s="24">
        <v>14299.91</v>
      </c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5" t="s">
        <v>58</v>
      </c>
    </row>
    <row r="258" spans="1:115" ht="409.5">
      <c r="A258" s="20" t="s">
        <v>302</v>
      </c>
      <c r="B258" s="21" t="s">
        <v>303</v>
      </c>
      <c r="C258" s="20" t="s">
        <v>304</v>
      </c>
      <c r="D258" s="22" t="s">
        <v>305</v>
      </c>
      <c r="E258" s="21" t="s">
        <v>306</v>
      </c>
      <c r="F258" s="23" t="s">
        <v>329</v>
      </c>
      <c r="G258" s="23" t="s">
        <v>333</v>
      </c>
      <c r="H258" s="23" t="s">
        <v>87</v>
      </c>
      <c r="I258" s="21" t="s">
        <v>308</v>
      </c>
      <c r="J258" s="20" t="s">
        <v>309</v>
      </c>
      <c r="K258" s="20" t="s">
        <v>310</v>
      </c>
      <c r="L258" s="20" t="s">
        <v>56</v>
      </c>
      <c r="M258" s="20" t="s">
        <v>91</v>
      </c>
      <c r="N258" s="20" t="s">
        <v>57</v>
      </c>
      <c r="O258" s="24">
        <v>16978</v>
      </c>
      <c r="P258" s="24">
        <v>16978</v>
      </c>
      <c r="Q258" s="24"/>
      <c r="R258" s="24"/>
      <c r="S258" s="24"/>
      <c r="T258" s="24"/>
      <c r="U258" s="24">
        <v>16978</v>
      </c>
      <c r="V258" s="24">
        <v>16978</v>
      </c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>
        <v>16978</v>
      </c>
      <c r="AT258" s="24">
        <v>16978</v>
      </c>
      <c r="AU258" s="24"/>
      <c r="AV258" s="24"/>
      <c r="AW258" s="24"/>
      <c r="AX258" s="24"/>
      <c r="AY258" s="24">
        <v>16978</v>
      </c>
      <c r="AZ258" s="24">
        <v>16978</v>
      </c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>
        <v>16978</v>
      </c>
      <c r="BX258" s="24"/>
      <c r="BY258" s="24"/>
      <c r="BZ258" s="24">
        <v>16978</v>
      </c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>
        <v>16978</v>
      </c>
      <c r="CR258" s="24"/>
      <c r="CS258" s="24"/>
      <c r="CT258" s="24">
        <v>16978</v>
      </c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5" t="s">
        <v>58</v>
      </c>
    </row>
    <row r="259" spans="1:115" ht="409.5">
      <c r="A259" s="20" t="s">
        <v>302</v>
      </c>
      <c r="B259" s="21" t="s">
        <v>303</v>
      </c>
      <c r="C259" s="20" t="s">
        <v>304</v>
      </c>
      <c r="D259" s="22" t="s">
        <v>305</v>
      </c>
      <c r="E259" s="21" t="s">
        <v>306</v>
      </c>
      <c r="F259" s="23" t="s">
        <v>329</v>
      </c>
      <c r="G259" s="23" t="s">
        <v>321</v>
      </c>
      <c r="H259" s="23" t="s">
        <v>158</v>
      </c>
      <c r="I259" s="21" t="s">
        <v>308</v>
      </c>
      <c r="J259" s="20" t="s">
        <v>309</v>
      </c>
      <c r="K259" s="20" t="s">
        <v>310</v>
      </c>
      <c r="L259" s="20" t="s">
        <v>56</v>
      </c>
      <c r="M259" s="20" t="s">
        <v>91</v>
      </c>
      <c r="N259" s="20" t="s">
        <v>57</v>
      </c>
      <c r="O259" s="24">
        <v>175884.48</v>
      </c>
      <c r="P259" s="24">
        <v>175884.48</v>
      </c>
      <c r="Q259" s="24"/>
      <c r="R259" s="24"/>
      <c r="S259" s="24"/>
      <c r="T259" s="24"/>
      <c r="U259" s="24">
        <v>175884.48</v>
      </c>
      <c r="V259" s="24">
        <v>175884.48</v>
      </c>
      <c r="W259" s="24"/>
      <c r="X259" s="24"/>
      <c r="Y259" s="24">
        <v>137000</v>
      </c>
      <c r="Z259" s="24"/>
      <c r="AA259" s="24"/>
      <c r="AB259" s="24">
        <v>137000</v>
      </c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>
        <v>175884.48</v>
      </c>
      <c r="BX259" s="24"/>
      <c r="BY259" s="24"/>
      <c r="BZ259" s="24">
        <v>175884.48</v>
      </c>
      <c r="CA259" s="24"/>
      <c r="CB259" s="24">
        <v>137000</v>
      </c>
      <c r="CC259" s="24"/>
      <c r="CD259" s="24"/>
      <c r="CE259" s="24">
        <v>137000</v>
      </c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5" t="s">
        <v>58</v>
      </c>
    </row>
    <row r="260" spans="1:115" ht="409.5">
      <c r="A260" s="20" t="s">
        <v>302</v>
      </c>
      <c r="B260" s="21" t="s">
        <v>303</v>
      </c>
      <c r="C260" s="20" t="s">
        <v>304</v>
      </c>
      <c r="D260" s="22" t="s">
        <v>305</v>
      </c>
      <c r="E260" s="21" t="s">
        <v>306</v>
      </c>
      <c r="F260" s="23" t="s">
        <v>329</v>
      </c>
      <c r="G260" s="23" t="s">
        <v>334</v>
      </c>
      <c r="H260" s="23" t="s">
        <v>158</v>
      </c>
      <c r="I260" s="21" t="s">
        <v>308</v>
      </c>
      <c r="J260" s="20" t="s">
        <v>309</v>
      </c>
      <c r="K260" s="20" t="s">
        <v>310</v>
      </c>
      <c r="L260" s="20" t="s">
        <v>56</v>
      </c>
      <c r="M260" s="20" t="s">
        <v>91</v>
      </c>
      <c r="N260" s="20" t="s">
        <v>57</v>
      </c>
      <c r="O260" s="24">
        <v>51750</v>
      </c>
      <c r="P260" s="24">
        <v>51750</v>
      </c>
      <c r="Q260" s="24"/>
      <c r="R260" s="24"/>
      <c r="S260" s="24"/>
      <c r="T260" s="24"/>
      <c r="U260" s="24">
        <v>51750</v>
      </c>
      <c r="V260" s="24">
        <v>51750</v>
      </c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>
        <v>51750</v>
      </c>
      <c r="AT260" s="24">
        <v>51750</v>
      </c>
      <c r="AU260" s="24"/>
      <c r="AV260" s="24"/>
      <c r="AW260" s="24"/>
      <c r="AX260" s="24"/>
      <c r="AY260" s="24">
        <v>51750</v>
      </c>
      <c r="AZ260" s="24">
        <v>51750</v>
      </c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>
        <v>51750</v>
      </c>
      <c r="BX260" s="24"/>
      <c r="BY260" s="24"/>
      <c r="BZ260" s="24">
        <v>51750</v>
      </c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>
        <v>51750</v>
      </c>
      <c r="CR260" s="24"/>
      <c r="CS260" s="24"/>
      <c r="CT260" s="24">
        <v>51750</v>
      </c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5" t="s">
        <v>58</v>
      </c>
    </row>
    <row r="261" spans="1:115" ht="409.5">
      <c r="A261" s="20" t="s">
        <v>302</v>
      </c>
      <c r="B261" s="21" t="s">
        <v>303</v>
      </c>
      <c r="C261" s="20" t="s">
        <v>304</v>
      </c>
      <c r="D261" s="22" t="s">
        <v>305</v>
      </c>
      <c r="E261" s="21" t="s">
        <v>306</v>
      </c>
      <c r="F261" s="23" t="s">
        <v>329</v>
      </c>
      <c r="G261" s="23" t="s">
        <v>334</v>
      </c>
      <c r="H261" s="23" t="s">
        <v>87</v>
      </c>
      <c r="I261" s="21" t="s">
        <v>308</v>
      </c>
      <c r="J261" s="20" t="s">
        <v>309</v>
      </c>
      <c r="K261" s="20" t="s">
        <v>310</v>
      </c>
      <c r="L261" s="20" t="s">
        <v>56</v>
      </c>
      <c r="M261" s="20" t="s">
        <v>91</v>
      </c>
      <c r="N261" s="20" t="s">
        <v>57</v>
      </c>
      <c r="O261" s="24">
        <v>5750</v>
      </c>
      <c r="P261" s="24">
        <v>5750</v>
      </c>
      <c r="Q261" s="24"/>
      <c r="R261" s="24"/>
      <c r="S261" s="24"/>
      <c r="T261" s="24"/>
      <c r="U261" s="24">
        <v>5750</v>
      </c>
      <c r="V261" s="24">
        <v>5750</v>
      </c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>
        <v>5750</v>
      </c>
      <c r="AT261" s="24">
        <v>5750</v>
      </c>
      <c r="AU261" s="24"/>
      <c r="AV261" s="24"/>
      <c r="AW261" s="24"/>
      <c r="AX261" s="24"/>
      <c r="AY261" s="24">
        <v>5750</v>
      </c>
      <c r="AZ261" s="24">
        <v>5750</v>
      </c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>
        <v>5750</v>
      </c>
      <c r="BX261" s="24"/>
      <c r="BY261" s="24"/>
      <c r="BZ261" s="24">
        <v>5750</v>
      </c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>
        <v>5750</v>
      </c>
      <c r="CR261" s="24"/>
      <c r="CS261" s="24"/>
      <c r="CT261" s="24">
        <v>5750</v>
      </c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5" t="s">
        <v>58</v>
      </c>
    </row>
    <row r="262" spans="1:115" ht="409.5">
      <c r="A262" s="20" t="s">
        <v>302</v>
      </c>
      <c r="B262" s="21" t="s">
        <v>303</v>
      </c>
      <c r="C262" s="20" t="s">
        <v>304</v>
      </c>
      <c r="D262" s="22" t="s">
        <v>305</v>
      </c>
      <c r="E262" s="21" t="s">
        <v>306</v>
      </c>
      <c r="F262" s="23" t="s">
        <v>329</v>
      </c>
      <c r="G262" s="23" t="s">
        <v>322</v>
      </c>
      <c r="H262" s="23" t="s">
        <v>158</v>
      </c>
      <c r="I262" s="21" t="s">
        <v>308</v>
      </c>
      <c r="J262" s="20" t="s">
        <v>309</v>
      </c>
      <c r="K262" s="20" t="s">
        <v>310</v>
      </c>
      <c r="L262" s="20" t="s">
        <v>56</v>
      </c>
      <c r="M262" s="20" t="s">
        <v>91</v>
      </c>
      <c r="N262" s="20" t="s">
        <v>57</v>
      </c>
      <c r="O262" s="24">
        <v>125546.44</v>
      </c>
      <c r="P262" s="24">
        <v>125546.44</v>
      </c>
      <c r="Q262" s="24"/>
      <c r="R262" s="24"/>
      <c r="S262" s="24"/>
      <c r="T262" s="24"/>
      <c r="U262" s="24">
        <v>125546.44</v>
      </c>
      <c r="V262" s="24">
        <v>125546.44</v>
      </c>
      <c r="W262" s="24"/>
      <c r="X262" s="24"/>
      <c r="Y262" s="24">
        <v>251000</v>
      </c>
      <c r="Z262" s="24"/>
      <c r="AA262" s="24"/>
      <c r="AB262" s="24">
        <v>251000</v>
      </c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>
        <v>125546.44</v>
      </c>
      <c r="AT262" s="24">
        <v>125546.44</v>
      </c>
      <c r="AU262" s="24"/>
      <c r="AV262" s="24"/>
      <c r="AW262" s="24"/>
      <c r="AX262" s="24"/>
      <c r="AY262" s="24">
        <v>125546.44</v>
      </c>
      <c r="AZ262" s="24">
        <v>125546.44</v>
      </c>
      <c r="BA262" s="24"/>
      <c r="BB262" s="24"/>
      <c r="BC262" s="24">
        <v>251000</v>
      </c>
      <c r="BD262" s="24"/>
      <c r="BE262" s="24"/>
      <c r="BF262" s="24">
        <v>251000</v>
      </c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>
        <v>125546.44</v>
      </c>
      <c r="BX262" s="24"/>
      <c r="BY262" s="24"/>
      <c r="BZ262" s="24">
        <v>125546.44</v>
      </c>
      <c r="CA262" s="24"/>
      <c r="CB262" s="24">
        <v>251000</v>
      </c>
      <c r="CC262" s="24"/>
      <c r="CD262" s="24"/>
      <c r="CE262" s="24">
        <v>251000</v>
      </c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>
        <v>125546.44</v>
      </c>
      <c r="CR262" s="24"/>
      <c r="CS262" s="24"/>
      <c r="CT262" s="24">
        <v>125546.44</v>
      </c>
      <c r="CU262" s="24"/>
      <c r="CV262" s="24">
        <v>251000</v>
      </c>
      <c r="CW262" s="24"/>
      <c r="CX262" s="24"/>
      <c r="CY262" s="24">
        <v>251000</v>
      </c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5" t="s">
        <v>58</v>
      </c>
    </row>
    <row r="263" spans="1:115" ht="409.5">
      <c r="A263" s="20" t="s">
        <v>302</v>
      </c>
      <c r="B263" s="21" t="s">
        <v>303</v>
      </c>
      <c r="C263" s="20" t="s">
        <v>304</v>
      </c>
      <c r="D263" s="22" t="s">
        <v>305</v>
      </c>
      <c r="E263" s="21" t="s">
        <v>306</v>
      </c>
      <c r="F263" s="23" t="s">
        <v>329</v>
      </c>
      <c r="G263" s="23" t="s">
        <v>322</v>
      </c>
      <c r="H263" s="23" t="s">
        <v>87</v>
      </c>
      <c r="I263" s="21" t="s">
        <v>308</v>
      </c>
      <c r="J263" s="20" t="s">
        <v>309</v>
      </c>
      <c r="K263" s="20" t="s">
        <v>310</v>
      </c>
      <c r="L263" s="20" t="s">
        <v>56</v>
      </c>
      <c r="M263" s="20" t="s">
        <v>91</v>
      </c>
      <c r="N263" s="20" t="s">
        <v>57</v>
      </c>
      <c r="O263" s="24">
        <v>124886.23</v>
      </c>
      <c r="P263" s="24">
        <v>124886.23</v>
      </c>
      <c r="Q263" s="24"/>
      <c r="R263" s="24"/>
      <c r="S263" s="24"/>
      <c r="T263" s="24"/>
      <c r="U263" s="24">
        <v>124886.23</v>
      </c>
      <c r="V263" s="24">
        <v>124886.23</v>
      </c>
      <c r="W263" s="24"/>
      <c r="X263" s="24"/>
      <c r="Y263" s="24">
        <v>657000</v>
      </c>
      <c r="Z263" s="24"/>
      <c r="AA263" s="24"/>
      <c r="AB263" s="24">
        <v>657000</v>
      </c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>
        <v>124886.23</v>
      </c>
      <c r="AT263" s="24">
        <v>124886.23</v>
      </c>
      <c r="AU263" s="24"/>
      <c r="AV263" s="24"/>
      <c r="AW263" s="24"/>
      <c r="AX263" s="24"/>
      <c r="AY263" s="24">
        <v>124886.23</v>
      </c>
      <c r="AZ263" s="24">
        <v>124886.23</v>
      </c>
      <c r="BA263" s="24"/>
      <c r="BB263" s="24"/>
      <c r="BC263" s="24">
        <v>657000</v>
      </c>
      <c r="BD263" s="24"/>
      <c r="BE263" s="24"/>
      <c r="BF263" s="24">
        <v>657000</v>
      </c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>
        <v>124886.23</v>
      </c>
      <c r="BX263" s="24"/>
      <c r="BY263" s="24"/>
      <c r="BZ263" s="24">
        <v>124886.23</v>
      </c>
      <c r="CA263" s="24"/>
      <c r="CB263" s="24">
        <v>657000</v>
      </c>
      <c r="CC263" s="24"/>
      <c r="CD263" s="24"/>
      <c r="CE263" s="24">
        <v>657000</v>
      </c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>
        <v>124886.23</v>
      </c>
      <c r="CR263" s="24"/>
      <c r="CS263" s="24"/>
      <c r="CT263" s="24">
        <v>124886.23</v>
      </c>
      <c r="CU263" s="24"/>
      <c r="CV263" s="24">
        <v>657000</v>
      </c>
      <c r="CW263" s="24"/>
      <c r="CX263" s="24"/>
      <c r="CY263" s="24">
        <v>657000</v>
      </c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5" t="s">
        <v>58</v>
      </c>
    </row>
    <row r="264" spans="1:115" ht="409.5">
      <c r="A264" s="20" t="s">
        <v>302</v>
      </c>
      <c r="B264" s="21" t="s">
        <v>303</v>
      </c>
      <c r="C264" s="20" t="s">
        <v>304</v>
      </c>
      <c r="D264" s="22" t="s">
        <v>305</v>
      </c>
      <c r="E264" s="21" t="s">
        <v>306</v>
      </c>
      <c r="F264" s="23" t="s">
        <v>329</v>
      </c>
      <c r="G264" s="23" t="s">
        <v>335</v>
      </c>
      <c r="H264" s="23" t="s">
        <v>163</v>
      </c>
      <c r="I264" s="21" t="s">
        <v>324</v>
      </c>
      <c r="J264" s="20" t="s">
        <v>325</v>
      </c>
      <c r="K264" s="20" t="s">
        <v>326</v>
      </c>
      <c r="L264" s="20" t="s">
        <v>56</v>
      </c>
      <c r="M264" s="20" t="s">
        <v>91</v>
      </c>
      <c r="N264" s="20" t="s">
        <v>57</v>
      </c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>
        <v>4136000</v>
      </c>
      <c r="Z264" s="24">
        <v>4136000</v>
      </c>
      <c r="AA264" s="24"/>
      <c r="AB264" s="24"/>
      <c r="AC264" s="24"/>
      <c r="AD264" s="24">
        <v>12408076</v>
      </c>
      <c r="AE264" s="24">
        <v>12408076</v>
      </c>
      <c r="AF264" s="24"/>
      <c r="AG264" s="24"/>
      <c r="AH264" s="24"/>
      <c r="AI264" s="24">
        <v>12408076</v>
      </c>
      <c r="AJ264" s="24">
        <v>12408076</v>
      </c>
      <c r="AK264" s="24"/>
      <c r="AL264" s="24"/>
      <c r="AM264" s="24"/>
      <c r="AN264" s="24">
        <v>12408076</v>
      </c>
      <c r="AO264" s="24">
        <v>12408076</v>
      </c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>
        <v>4136000</v>
      </c>
      <c r="BD264" s="24">
        <v>4136000</v>
      </c>
      <c r="BE264" s="24"/>
      <c r="BF264" s="24"/>
      <c r="BG264" s="24"/>
      <c r="BH264" s="24">
        <v>12408076</v>
      </c>
      <c r="BI264" s="24">
        <v>12408076</v>
      </c>
      <c r="BJ264" s="24"/>
      <c r="BK264" s="24"/>
      <c r="BL264" s="24"/>
      <c r="BM264" s="24">
        <v>12408076</v>
      </c>
      <c r="BN264" s="24">
        <v>12408076</v>
      </c>
      <c r="BO264" s="24"/>
      <c r="BP264" s="24"/>
      <c r="BQ264" s="24"/>
      <c r="BR264" s="24">
        <v>12408076</v>
      </c>
      <c r="BS264" s="24">
        <v>12408076</v>
      </c>
      <c r="BT264" s="24"/>
      <c r="BU264" s="24"/>
      <c r="BV264" s="24"/>
      <c r="BW264" s="24"/>
      <c r="BX264" s="24"/>
      <c r="BY264" s="24"/>
      <c r="BZ264" s="24"/>
      <c r="CA264" s="24"/>
      <c r="CB264" s="24">
        <v>4136000</v>
      </c>
      <c r="CC264" s="24">
        <v>4136000</v>
      </c>
      <c r="CD264" s="24"/>
      <c r="CE264" s="24"/>
      <c r="CF264" s="24"/>
      <c r="CG264" s="24">
        <v>12408076</v>
      </c>
      <c r="CH264" s="24">
        <v>12408076</v>
      </c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>
        <v>4136000</v>
      </c>
      <c r="CW264" s="24">
        <v>4136000</v>
      </c>
      <c r="CX264" s="24"/>
      <c r="CY264" s="24"/>
      <c r="CZ264" s="24"/>
      <c r="DA264" s="24">
        <v>12408076</v>
      </c>
      <c r="DB264" s="24">
        <v>12408076</v>
      </c>
      <c r="DC264" s="24"/>
      <c r="DD264" s="24"/>
      <c r="DE264" s="24"/>
      <c r="DF264" s="24"/>
      <c r="DG264" s="24"/>
      <c r="DH264" s="24"/>
      <c r="DI264" s="24"/>
      <c r="DJ264" s="24"/>
      <c r="DK264" s="25" t="s">
        <v>58</v>
      </c>
    </row>
    <row r="265" spans="1:115" ht="409.5">
      <c r="A265" s="20" t="s">
        <v>302</v>
      </c>
      <c r="B265" s="21" t="s">
        <v>303</v>
      </c>
      <c r="C265" s="20" t="s">
        <v>304</v>
      </c>
      <c r="D265" s="22" t="s">
        <v>305</v>
      </c>
      <c r="E265" s="21" t="s">
        <v>306</v>
      </c>
      <c r="F265" s="23" t="s">
        <v>329</v>
      </c>
      <c r="G265" s="23" t="s">
        <v>335</v>
      </c>
      <c r="H265" s="23" t="s">
        <v>105</v>
      </c>
      <c r="I265" s="21" t="s">
        <v>324</v>
      </c>
      <c r="J265" s="20" t="s">
        <v>325</v>
      </c>
      <c r="K265" s="20" t="s">
        <v>326</v>
      </c>
      <c r="L265" s="20" t="s">
        <v>56</v>
      </c>
      <c r="M265" s="20" t="s">
        <v>91</v>
      </c>
      <c r="N265" s="20" t="s">
        <v>57</v>
      </c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>
        <v>907900</v>
      </c>
      <c r="Z265" s="24">
        <v>907900</v>
      </c>
      <c r="AA265" s="24"/>
      <c r="AB265" s="24"/>
      <c r="AC265" s="24"/>
      <c r="AD265" s="24">
        <v>2723724</v>
      </c>
      <c r="AE265" s="24">
        <v>2723724</v>
      </c>
      <c r="AF265" s="24"/>
      <c r="AG265" s="24"/>
      <c r="AH265" s="24"/>
      <c r="AI265" s="24">
        <v>2723724</v>
      </c>
      <c r="AJ265" s="24">
        <v>2723724</v>
      </c>
      <c r="AK265" s="24"/>
      <c r="AL265" s="24"/>
      <c r="AM265" s="24"/>
      <c r="AN265" s="24">
        <v>2723724</v>
      </c>
      <c r="AO265" s="24">
        <v>2723724</v>
      </c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>
        <v>907900</v>
      </c>
      <c r="BD265" s="24">
        <v>907900</v>
      </c>
      <c r="BE265" s="24"/>
      <c r="BF265" s="24"/>
      <c r="BG265" s="24"/>
      <c r="BH265" s="24">
        <v>2723724</v>
      </c>
      <c r="BI265" s="24">
        <v>2723724</v>
      </c>
      <c r="BJ265" s="24"/>
      <c r="BK265" s="24"/>
      <c r="BL265" s="24"/>
      <c r="BM265" s="24">
        <v>2723724</v>
      </c>
      <c r="BN265" s="24">
        <v>2723724</v>
      </c>
      <c r="BO265" s="24"/>
      <c r="BP265" s="24"/>
      <c r="BQ265" s="24"/>
      <c r="BR265" s="24">
        <v>2723724</v>
      </c>
      <c r="BS265" s="24">
        <v>2723724</v>
      </c>
      <c r="BT265" s="24"/>
      <c r="BU265" s="24"/>
      <c r="BV265" s="24"/>
      <c r="BW265" s="24"/>
      <c r="BX265" s="24"/>
      <c r="BY265" s="24"/>
      <c r="BZ265" s="24"/>
      <c r="CA265" s="24"/>
      <c r="CB265" s="24">
        <v>907900</v>
      </c>
      <c r="CC265" s="24">
        <v>907900</v>
      </c>
      <c r="CD265" s="24"/>
      <c r="CE265" s="24"/>
      <c r="CF265" s="24"/>
      <c r="CG265" s="24">
        <v>2723724</v>
      </c>
      <c r="CH265" s="24">
        <v>2723724</v>
      </c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>
        <v>907900</v>
      </c>
      <c r="CW265" s="24">
        <v>907900</v>
      </c>
      <c r="CX265" s="24"/>
      <c r="CY265" s="24"/>
      <c r="CZ265" s="24"/>
      <c r="DA265" s="24">
        <v>2723724</v>
      </c>
      <c r="DB265" s="24">
        <v>2723724</v>
      </c>
      <c r="DC265" s="24"/>
      <c r="DD265" s="24"/>
      <c r="DE265" s="24"/>
      <c r="DF265" s="24"/>
      <c r="DG265" s="24"/>
      <c r="DH265" s="24"/>
      <c r="DI265" s="24"/>
      <c r="DJ265" s="24"/>
      <c r="DK265" s="25" t="s">
        <v>58</v>
      </c>
    </row>
    <row r="266" spans="1:115" ht="409.5">
      <c r="A266" s="20" t="s">
        <v>302</v>
      </c>
      <c r="B266" s="21" t="s">
        <v>303</v>
      </c>
      <c r="C266" s="20" t="s">
        <v>304</v>
      </c>
      <c r="D266" s="22" t="s">
        <v>305</v>
      </c>
      <c r="E266" s="21" t="s">
        <v>306</v>
      </c>
      <c r="F266" s="23" t="s">
        <v>329</v>
      </c>
      <c r="G266" s="23" t="s">
        <v>336</v>
      </c>
      <c r="H266" s="23" t="s">
        <v>163</v>
      </c>
      <c r="I266" s="21" t="s">
        <v>324</v>
      </c>
      <c r="J266" s="20" t="s">
        <v>325</v>
      </c>
      <c r="K266" s="20" t="s">
        <v>326</v>
      </c>
      <c r="L266" s="20" t="s">
        <v>56</v>
      </c>
      <c r="M266" s="20" t="s">
        <v>91</v>
      </c>
      <c r="N266" s="20" t="s">
        <v>57</v>
      </c>
      <c r="O266" s="24">
        <v>7885824.35</v>
      </c>
      <c r="P266" s="24">
        <v>7885824.35</v>
      </c>
      <c r="Q266" s="24"/>
      <c r="R266" s="24"/>
      <c r="S266" s="24"/>
      <c r="T266" s="24"/>
      <c r="U266" s="24">
        <v>7885824.35</v>
      </c>
      <c r="V266" s="24">
        <v>7885824.35</v>
      </c>
      <c r="W266" s="24"/>
      <c r="X266" s="24"/>
      <c r="Y266" s="24">
        <v>8914000</v>
      </c>
      <c r="Z266" s="24"/>
      <c r="AA266" s="24"/>
      <c r="AB266" s="24">
        <v>8914000</v>
      </c>
      <c r="AC266" s="24"/>
      <c r="AD266" s="24">
        <v>8914000</v>
      </c>
      <c r="AE266" s="24"/>
      <c r="AF266" s="24"/>
      <c r="AG266" s="24">
        <v>8914000</v>
      </c>
      <c r="AH266" s="24"/>
      <c r="AI266" s="24">
        <v>423100</v>
      </c>
      <c r="AJ266" s="24"/>
      <c r="AK266" s="24"/>
      <c r="AL266" s="24">
        <v>423100</v>
      </c>
      <c r="AM266" s="24"/>
      <c r="AN266" s="24">
        <v>423100</v>
      </c>
      <c r="AO266" s="24"/>
      <c r="AP266" s="24"/>
      <c r="AQ266" s="24">
        <v>423100</v>
      </c>
      <c r="AR266" s="24"/>
      <c r="AS266" s="24">
        <v>7885824.35</v>
      </c>
      <c r="AT266" s="24">
        <v>7885824.35</v>
      </c>
      <c r="AU266" s="24"/>
      <c r="AV266" s="24"/>
      <c r="AW266" s="24"/>
      <c r="AX266" s="24"/>
      <c r="AY266" s="24">
        <v>7885824.35</v>
      </c>
      <c r="AZ266" s="24">
        <v>7885824.35</v>
      </c>
      <c r="BA266" s="24"/>
      <c r="BB266" s="24"/>
      <c r="BC266" s="24">
        <v>8914000</v>
      </c>
      <c r="BD266" s="24"/>
      <c r="BE266" s="24"/>
      <c r="BF266" s="24">
        <v>8914000</v>
      </c>
      <c r="BG266" s="24"/>
      <c r="BH266" s="24">
        <v>8914000</v>
      </c>
      <c r="BI266" s="24"/>
      <c r="BJ266" s="24"/>
      <c r="BK266" s="24">
        <v>8914000</v>
      </c>
      <c r="BL266" s="24"/>
      <c r="BM266" s="24">
        <v>423100</v>
      </c>
      <c r="BN266" s="24"/>
      <c r="BO266" s="24"/>
      <c r="BP266" s="24">
        <v>423100</v>
      </c>
      <c r="BQ266" s="24"/>
      <c r="BR266" s="24">
        <v>423100</v>
      </c>
      <c r="BS266" s="24"/>
      <c r="BT266" s="24"/>
      <c r="BU266" s="24">
        <v>423100</v>
      </c>
      <c r="BV266" s="24"/>
      <c r="BW266" s="24">
        <v>7885824.35</v>
      </c>
      <c r="BX266" s="24"/>
      <c r="BY266" s="24"/>
      <c r="BZ266" s="24">
        <v>7885824.35</v>
      </c>
      <c r="CA266" s="24"/>
      <c r="CB266" s="24">
        <v>8914000</v>
      </c>
      <c r="CC266" s="24"/>
      <c r="CD266" s="24"/>
      <c r="CE266" s="24">
        <v>8914000</v>
      </c>
      <c r="CF266" s="24"/>
      <c r="CG266" s="24">
        <v>8914000</v>
      </c>
      <c r="CH266" s="24"/>
      <c r="CI266" s="24"/>
      <c r="CJ266" s="24">
        <v>8914000</v>
      </c>
      <c r="CK266" s="24"/>
      <c r="CL266" s="24"/>
      <c r="CM266" s="24"/>
      <c r="CN266" s="24"/>
      <c r="CO266" s="24"/>
      <c r="CP266" s="24"/>
      <c r="CQ266" s="24">
        <v>7885824.35</v>
      </c>
      <c r="CR266" s="24"/>
      <c r="CS266" s="24"/>
      <c r="CT266" s="24">
        <v>7885824.35</v>
      </c>
      <c r="CU266" s="24"/>
      <c r="CV266" s="24">
        <v>8914000</v>
      </c>
      <c r="CW266" s="24"/>
      <c r="CX266" s="24"/>
      <c r="CY266" s="24">
        <v>8914000</v>
      </c>
      <c r="CZ266" s="24"/>
      <c r="DA266" s="24">
        <v>8914000</v>
      </c>
      <c r="DB266" s="24"/>
      <c r="DC266" s="24"/>
      <c r="DD266" s="24">
        <v>8914000</v>
      </c>
      <c r="DE266" s="24"/>
      <c r="DF266" s="24"/>
      <c r="DG266" s="24"/>
      <c r="DH266" s="24"/>
      <c r="DI266" s="24"/>
      <c r="DJ266" s="24"/>
      <c r="DK266" s="25" t="s">
        <v>58</v>
      </c>
    </row>
    <row r="267" spans="1:115" ht="409.5">
      <c r="A267" s="20" t="s">
        <v>302</v>
      </c>
      <c r="B267" s="21" t="s">
        <v>303</v>
      </c>
      <c r="C267" s="20" t="s">
        <v>304</v>
      </c>
      <c r="D267" s="22" t="s">
        <v>305</v>
      </c>
      <c r="E267" s="21" t="s">
        <v>306</v>
      </c>
      <c r="F267" s="23" t="s">
        <v>329</v>
      </c>
      <c r="G267" s="23" t="s">
        <v>336</v>
      </c>
      <c r="H267" s="23" t="s">
        <v>105</v>
      </c>
      <c r="I267" s="21" t="s">
        <v>324</v>
      </c>
      <c r="J267" s="20" t="s">
        <v>325</v>
      </c>
      <c r="K267" s="20" t="s">
        <v>326</v>
      </c>
      <c r="L267" s="20" t="s">
        <v>56</v>
      </c>
      <c r="M267" s="20" t="s">
        <v>91</v>
      </c>
      <c r="N267" s="20" t="s">
        <v>57</v>
      </c>
      <c r="O267" s="24">
        <v>3050345.05</v>
      </c>
      <c r="P267" s="24">
        <v>3050345.05</v>
      </c>
      <c r="Q267" s="24"/>
      <c r="R267" s="24"/>
      <c r="S267" s="24"/>
      <c r="T267" s="24"/>
      <c r="U267" s="24">
        <v>3050345.05</v>
      </c>
      <c r="V267" s="24">
        <v>3050345.05</v>
      </c>
      <c r="W267" s="24"/>
      <c r="X267" s="24"/>
      <c r="Y267" s="24">
        <v>3159000</v>
      </c>
      <c r="Z267" s="24"/>
      <c r="AA267" s="24"/>
      <c r="AB267" s="24">
        <v>3159000</v>
      </c>
      <c r="AC267" s="24"/>
      <c r="AD267" s="24">
        <v>3159000</v>
      </c>
      <c r="AE267" s="24"/>
      <c r="AF267" s="24"/>
      <c r="AG267" s="24">
        <v>3159000</v>
      </c>
      <c r="AH267" s="24"/>
      <c r="AI267" s="24">
        <v>302800</v>
      </c>
      <c r="AJ267" s="24"/>
      <c r="AK267" s="24"/>
      <c r="AL267" s="24">
        <v>302800</v>
      </c>
      <c r="AM267" s="24"/>
      <c r="AN267" s="24">
        <v>302800</v>
      </c>
      <c r="AO267" s="24"/>
      <c r="AP267" s="24"/>
      <c r="AQ267" s="24">
        <v>302800</v>
      </c>
      <c r="AR267" s="24"/>
      <c r="AS267" s="24">
        <v>3050345.05</v>
      </c>
      <c r="AT267" s="24">
        <v>3050345.05</v>
      </c>
      <c r="AU267" s="24"/>
      <c r="AV267" s="24"/>
      <c r="AW267" s="24"/>
      <c r="AX267" s="24"/>
      <c r="AY267" s="24">
        <v>3050345.05</v>
      </c>
      <c r="AZ267" s="24">
        <v>3050345.05</v>
      </c>
      <c r="BA267" s="24"/>
      <c r="BB267" s="24"/>
      <c r="BC267" s="24">
        <v>3159000</v>
      </c>
      <c r="BD267" s="24"/>
      <c r="BE267" s="24"/>
      <c r="BF267" s="24">
        <v>3159000</v>
      </c>
      <c r="BG267" s="24"/>
      <c r="BH267" s="24">
        <v>3159000</v>
      </c>
      <c r="BI267" s="24"/>
      <c r="BJ267" s="24"/>
      <c r="BK267" s="24">
        <v>3159000</v>
      </c>
      <c r="BL267" s="24"/>
      <c r="BM267" s="24">
        <v>302800</v>
      </c>
      <c r="BN267" s="24"/>
      <c r="BO267" s="24"/>
      <c r="BP267" s="24">
        <v>302800</v>
      </c>
      <c r="BQ267" s="24"/>
      <c r="BR267" s="24">
        <v>302800</v>
      </c>
      <c r="BS267" s="24"/>
      <c r="BT267" s="24"/>
      <c r="BU267" s="24">
        <v>302800</v>
      </c>
      <c r="BV267" s="24"/>
      <c r="BW267" s="24">
        <v>3050345.05</v>
      </c>
      <c r="BX267" s="24"/>
      <c r="BY267" s="24"/>
      <c r="BZ267" s="24">
        <v>3050345.05</v>
      </c>
      <c r="CA267" s="24"/>
      <c r="CB267" s="24">
        <v>3159000</v>
      </c>
      <c r="CC267" s="24"/>
      <c r="CD267" s="24"/>
      <c r="CE267" s="24">
        <v>3159000</v>
      </c>
      <c r="CF267" s="24"/>
      <c r="CG267" s="24">
        <v>3159000</v>
      </c>
      <c r="CH267" s="24"/>
      <c r="CI267" s="24"/>
      <c r="CJ267" s="24">
        <v>3159000</v>
      </c>
      <c r="CK267" s="24"/>
      <c r="CL267" s="24"/>
      <c r="CM267" s="24"/>
      <c r="CN267" s="24"/>
      <c r="CO267" s="24"/>
      <c r="CP267" s="24"/>
      <c r="CQ267" s="24">
        <v>3050345.05</v>
      </c>
      <c r="CR267" s="24"/>
      <c r="CS267" s="24"/>
      <c r="CT267" s="24">
        <v>3050345.05</v>
      </c>
      <c r="CU267" s="24"/>
      <c r="CV267" s="24">
        <v>3159000</v>
      </c>
      <c r="CW267" s="24"/>
      <c r="CX267" s="24"/>
      <c r="CY267" s="24">
        <v>3159000</v>
      </c>
      <c r="CZ267" s="24"/>
      <c r="DA267" s="24">
        <v>3159000</v>
      </c>
      <c r="DB267" s="24"/>
      <c r="DC267" s="24"/>
      <c r="DD267" s="24">
        <v>3159000</v>
      </c>
      <c r="DE267" s="24"/>
      <c r="DF267" s="24"/>
      <c r="DG267" s="24"/>
      <c r="DH267" s="24"/>
      <c r="DI267" s="24"/>
      <c r="DJ267" s="24"/>
      <c r="DK267" s="25" t="s">
        <v>58</v>
      </c>
    </row>
    <row r="268" spans="1:115" ht="409.5">
      <c r="A268" s="20" t="s">
        <v>302</v>
      </c>
      <c r="B268" s="21" t="s">
        <v>303</v>
      </c>
      <c r="C268" s="20" t="s">
        <v>304</v>
      </c>
      <c r="D268" s="22" t="s">
        <v>305</v>
      </c>
      <c r="E268" s="21" t="s">
        <v>306</v>
      </c>
      <c r="F268" s="23" t="s">
        <v>329</v>
      </c>
      <c r="G268" s="23" t="s">
        <v>337</v>
      </c>
      <c r="H268" s="23" t="s">
        <v>163</v>
      </c>
      <c r="I268" s="21" t="s">
        <v>324</v>
      </c>
      <c r="J268" s="20" t="s">
        <v>325</v>
      </c>
      <c r="K268" s="20" t="s">
        <v>326</v>
      </c>
      <c r="L268" s="20" t="s">
        <v>56</v>
      </c>
      <c r="M268" s="20" t="s">
        <v>91</v>
      </c>
      <c r="N268" s="20" t="s">
        <v>57</v>
      </c>
      <c r="O268" s="24">
        <v>328958</v>
      </c>
      <c r="P268" s="24">
        <v>328958</v>
      </c>
      <c r="Q268" s="24"/>
      <c r="R268" s="24"/>
      <c r="S268" s="24"/>
      <c r="T268" s="24"/>
      <c r="U268" s="24">
        <v>328958</v>
      </c>
      <c r="V268" s="24">
        <v>328958</v>
      </c>
      <c r="W268" s="24"/>
      <c r="X268" s="24"/>
      <c r="Y268" s="24">
        <v>486500</v>
      </c>
      <c r="Z268" s="24"/>
      <c r="AA268" s="24"/>
      <c r="AB268" s="24">
        <v>486500</v>
      </c>
      <c r="AC268" s="24"/>
      <c r="AD268" s="24">
        <v>486500</v>
      </c>
      <c r="AE268" s="24"/>
      <c r="AF268" s="24"/>
      <c r="AG268" s="24">
        <v>486500</v>
      </c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>
        <v>328958</v>
      </c>
      <c r="AT268" s="24">
        <v>328958</v>
      </c>
      <c r="AU268" s="24"/>
      <c r="AV268" s="24"/>
      <c r="AW268" s="24"/>
      <c r="AX268" s="24"/>
      <c r="AY268" s="24">
        <v>328958</v>
      </c>
      <c r="AZ268" s="24">
        <v>328958</v>
      </c>
      <c r="BA268" s="24"/>
      <c r="BB268" s="24"/>
      <c r="BC268" s="24">
        <v>486500</v>
      </c>
      <c r="BD268" s="24"/>
      <c r="BE268" s="24"/>
      <c r="BF268" s="24">
        <v>486500</v>
      </c>
      <c r="BG268" s="24"/>
      <c r="BH268" s="24">
        <v>486500</v>
      </c>
      <c r="BI268" s="24"/>
      <c r="BJ268" s="24"/>
      <c r="BK268" s="24">
        <v>486500</v>
      </c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>
        <v>328958</v>
      </c>
      <c r="BX268" s="24"/>
      <c r="BY268" s="24"/>
      <c r="BZ268" s="24">
        <v>328958</v>
      </c>
      <c r="CA268" s="24"/>
      <c r="CB268" s="24">
        <v>486500</v>
      </c>
      <c r="CC268" s="24"/>
      <c r="CD268" s="24"/>
      <c r="CE268" s="24">
        <v>486500</v>
      </c>
      <c r="CF268" s="24"/>
      <c r="CG268" s="24">
        <v>486500</v>
      </c>
      <c r="CH268" s="24"/>
      <c r="CI268" s="24"/>
      <c r="CJ268" s="24">
        <v>486500</v>
      </c>
      <c r="CK268" s="24"/>
      <c r="CL268" s="24"/>
      <c r="CM268" s="24"/>
      <c r="CN268" s="24"/>
      <c r="CO268" s="24"/>
      <c r="CP268" s="24"/>
      <c r="CQ268" s="24">
        <v>328958</v>
      </c>
      <c r="CR268" s="24"/>
      <c r="CS268" s="24"/>
      <c r="CT268" s="24">
        <v>328958</v>
      </c>
      <c r="CU268" s="24"/>
      <c r="CV268" s="24">
        <v>486500</v>
      </c>
      <c r="CW268" s="24"/>
      <c r="CX268" s="24"/>
      <c r="CY268" s="24">
        <v>486500</v>
      </c>
      <c r="CZ268" s="24"/>
      <c r="DA268" s="24">
        <v>486500</v>
      </c>
      <c r="DB268" s="24"/>
      <c r="DC268" s="24"/>
      <c r="DD268" s="24">
        <v>486500</v>
      </c>
      <c r="DE268" s="24"/>
      <c r="DF268" s="24"/>
      <c r="DG268" s="24"/>
      <c r="DH268" s="24"/>
      <c r="DI268" s="24"/>
      <c r="DJ268" s="24"/>
      <c r="DK268" s="25" t="s">
        <v>58</v>
      </c>
    </row>
    <row r="269" spans="1:115" ht="409.5">
      <c r="A269" s="20" t="s">
        <v>302</v>
      </c>
      <c r="B269" s="21" t="s">
        <v>303</v>
      </c>
      <c r="C269" s="20" t="s">
        <v>304</v>
      </c>
      <c r="D269" s="22" t="s">
        <v>305</v>
      </c>
      <c r="E269" s="21" t="s">
        <v>306</v>
      </c>
      <c r="F269" s="23" t="s">
        <v>329</v>
      </c>
      <c r="G269" s="23" t="s">
        <v>337</v>
      </c>
      <c r="H269" s="23" t="s">
        <v>105</v>
      </c>
      <c r="I269" s="21" t="s">
        <v>324</v>
      </c>
      <c r="J269" s="20" t="s">
        <v>325</v>
      </c>
      <c r="K269" s="20" t="s">
        <v>326</v>
      </c>
      <c r="L269" s="20" t="s">
        <v>56</v>
      </c>
      <c r="M269" s="20" t="s">
        <v>91</v>
      </c>
      <c r="N269" s="20" t="s">
        <v>57</v>
      </c>
      <c r="O269" s="24">
        <v>13579880</v>
      </c>
      <c r="P269" s="24">
        <v>13579880</v>
      </c>
      <c r="Q269" s="24"/>
      <c r="R269" s="24"/>
      <c r="S269" s="24"/>
      <c r="T269" s="24"/>
      <c r="U269" s="24">
        <v>13579880</v>
      </c>
      <c r="V269" s="24">
        <v>13579880</v>
      </c>
      <c r="W269" s="24"/>
      <c r="X269" s="24"/>
      <c r="Y269" s="24">
        <v>13335000</v>
      </c>
      <c r="Z269" s="24"/>
      <c r="AA269" s="24"/>
      <c r="AB269" s="24">
        <v>13335000</v>
      </c>
      <c r="AC269" s="24"/>
      <c r="AD269" s="24">
        <v>1964500</v>
      </c>
      <c r="AE269" s="24"/>
      <c r="AF269" s="24"/>
      <c r="AG269" s="24">
        <v>1964500</v>
      </c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>
        <v>13579880</v>
      </c>
      <c r="AT269" s="24">
        <v>13579880</v>
      </c>
      <c r="AU269" s="24"/>
      <c r="AV269" s="24"/>
      <c r="AW269" s="24"/>
      <c r="AX269" s="24"/>
      <c r="AY269" s="24">
        <v>13579880</v>
      </c>
      <c r="AZ269" s="24">
        <v>13579880</v>
      </c>
      <c r="BA269" s="24"/>
      <c r="BB269" s="24"/>
      <c r="BC269" s="24">
        <v>13335000</v>
      </c>
      <c r="BD269" s="24"/>
      <c r="BE269" s="24"/>
      <c r="BF269" s="24">
        <v>13335000</v>
      </c>
      <c r="BG269" s="24"/>
      <c r="BH269" s="24">
        <v>1964500</v>
      </c>
      <c r="BI269" s="24"/>
      <c r="BJ269" s="24"/>
      <c r="BK269" s="24">
        <v>1964500</v>
      </c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>
        <v>13579880</v>
      </c>
      <c r="BX269" s="24"/>
      <c r="BY269" s="24"/>
      <c r="BZ269" s="24">
        <v>13579880</v>
      </c>
      <c r="CA269" s="24"/>
      <c r="CB269" s="24">
        <v>13335000</v>
      </c>
      <c r="CC269" s="24"/>
      <c r="CD269" s="24"/>
      <c r="CE269" s="24">
        <v>13335000</v>
      </c>
      <c r="CF269" s="24"/>
      <c r="CG269" s="24">
        <v>1964500</v>
      </c>
      <c r="CH269" s="24"/>
      <c r="CI269" s="24"/>
      <c r="CJ269" s="24">
        <v>1964500</v>
      </c>
      <c r="CK269" s="24"/>
      <c r="CL269" s="24"/>
      <c r="CM269" s="24"/>
      <c r="CN269" s="24"/>
      <c r="CO269" s="24"/>
      <c r="CP269" s="24"/>
      <c r="CQ269" s="24">
        <v>13579880</v>
      </c>
      <c r="CR269" s="24"/>
      <c r="CS269" s="24"/>
      <c r="CT269" s="24">
        <v>13579880</v>
      </c>
      <c r="CU269" s="24"/>
      <c r="CV269" s="24">
        <v>13335000</v>
      </c>
      <c r="CW269" s="24"/>
      <c r="CX269" s="24"/>
      <c r="CY269" s="24">
        <v>13335000</v>
      </c>
      <c r="CZ269" s="24"/>
      <c r="DA269" s="24">
        <v>1964500</v>
      </c>
      <c r="DB269" s="24"/>
      <c r="DC269" s="24"/>
      <c r="DD269" s="24">
        <v>1964500</v>
      </c>
      <c r="DE269" s="24"/>
      <c r="DF269" s="24"/>
      <c r="DG269" s="24"/>
      <c r="DH269" s="24"/>
      <c r="DI269" s="24"/>
      <c r="DJ269" s="24"/>
      <c r="DK269" s="25" t="s">
        <v>58</v>
      </c>
    </row>
    <row r="270" spans="1:115" ht="409.5">
      <c r="A270" s="20" t="s">
        <v>302</v>
      </c>
      <c r="B270" s="21" t="s">
        <v>303</v>
      </c>
      <c r="C270" s="20" t="s">
        <v>304</v>
      </c>
      <c r="D270" s="22" t="s">
        <v>305</v>
      </c>
      <c r="E270" s="21" t="s">
        <v>306</v>
      </c>
      <c r="F270" s="23" t="s">
        <v>329</v>
      </c>
      <c r="G270" s="23" t="s">
        <v>338</v>
      </c>
      <c r="H270" s="23" t="s">
        <v>158</v>
      </c>
      <c r="I270" s="21" t="s">
        <v>308</v>
      </c>
      <c r="J270" s="20" t="s">
        <v>309</v>
      </c>
      <c r="K270" s="20" t="s">
        <v>310</v>
      </c>
      <c r="L270" s="20" t="s">
        <v>56</v>
      </c>
      <c r="M270" s="20" t="s">
        <v>91</v>
      </c>
      <c r="N270" s="20" t="s">
        <v>57</v>
      </c>
      <c r="O270" s="24">
        <v>228400</v>
      </c>
      <c r="P270" s="24">
        <v>228400</v>
      </c>
      <c r="Q270" s="24"/>
      <c r="R270" s="24"/>
      <c r="S270" s="24">
        <v>228400</v>
      </c>
      <c r="T270" s="24">
        <v>228400</v>
      </c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>
        <v>228400</v>
      </c>
      <c r="AT270" s="24">
        <v>228400</v>
      </c>
      <c r="AU270" s="24"/>
      <c r="AV270" s="24"/>
      <c r="AW270" s="24">
        <v>228400</v>
      </c>
      <c r="AX270" s="24">
        <v>228400</v>
      </c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>
        <v>228400</v>
      </c>
      <c r="BX270" s="24"/>
      <c r="BY270" s="24">
        <v>228400</v>
      </c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>
        <v>228400</v>
      </c>
      <c r="CR270" s="24"/>
      <c r="CS270" s="24">
        <v>228400</v>
      </c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5" t="s">
        <v>339</v>
      </c>
    </row>
    <row r="271" spans="1:115" ht="409.5">
      <c r="A271" s="20" t="s">
        <v>302</v>
      </c>
      <c r="B271" s="21" t="s">
        <v>303</v>
      </c>
      <c r="C271" s="20" t="s">
        <v>304</v>
      </c>
      <c r="D271" s="22" t="s">
        <v>305</v>
      </c>
      <c r="E271" s="21" t="s">
        <v>306</v>
      </c>
      <c r="F271" s="23" t="s">
        <v>329</v>
      </c>
      <c r="G271" s="23" t="s">
        <v>338</v>
      </c>
      <c r="H271" s="23" t="s">
        <v>87</v>
      </c>
      <c r="I271" s="21" t="s">
        <v>308</v>
      </c>
      <c r="J271" s="20" t="s">
        <v>309</v>
      </c>
      <c r="K271" s="20" t="s">
        <v>310</v>
      </c>
      <c r="L271" s="20" t="s">
        <v>56</v>
      </c>
      <c r="M271" s="20" t="s">
        <v>91</v>
      </c>
      <c r="N271" s="20" t="s">
        <v>57</v>
      </c>
      <c r="O271" s="24">
        <v>45600</v>
      </c>
      <c r="P271" s="24">
        <v>45600</v>
      </c>
      <c r="Q271" s="24"/>
      <c r="R271" s="24"/>
      <c r="S271" s="24">
        <v>45600</v>
      </c>
      <c r="T271" s="24">
        <v>45600</v>
      </c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>
        <v>45600</v>
      </c>
      <c r="AT271" s="24">
        <v>45600</v>
      </c>
      <c r="AU271" s="24"/>
      <c r="AV271" s="24"/>
      <c r="AW271" s="24">
        <v>45600</v>
      </c>
      <c r="AX271" s="24">
        <v>45600</v>
      </c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>
        <v>45600</v>
      </c>
      <c r="BX271" s="24"/>
      <c r="BY271" s="24">
        <v>45600</v>
      </c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>
        <v>45600</v>
      </c>
      <c r="CR271" s="24"/>
      <c r="CS271" s="24">
        <v>45600</v>
      </c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5" t="s">
        <v>339</v>
      </c>
    </row>
    <row r="272" spans="1:115" ht="409.5">
      <c r="A272" s="20" t="s">
        <v>302</v>
      </c>
      <c r="B272" s="21" t="s">
        <v>303</v>
      </c>
      <c r="C272" s="20" t="s">
        <v>304</v>
      </c>
      <c r="D272" s="22" t="s">
        <v>305</v>
      </c>
      <c r="E272" s="21" t="s">
        <v>306</v>
      </c>
      <c r="F272" s="23" t="s">
        <v>329</v>
      </c>
      <c r="G272" s="23" t="s">
        <v>140</v>
      </c>
      <c r="H272" s="23" t="s">
        <v>158</v>
      </c>
      <c r="I272" s="21" t="s">
        <v>308</v>
      </c>
      <c r="J272" s="20" t="s">
        <v>309</v>
      </c>
      <c r="K272" s="20" t="s">
        <v>310</v>
      </c>
      <c r="L272" s="20" t="s">
        <v>56</v>
      </c>
      <c r="M272" s="20" t="s">
        <v>91</v>
      </c>
      <c r="N272" s="20" t="s">
        <v>57</v>
      </c>
      <c r="O272" s="24">
        <v>598530</v>
      </c>
      <c r="P272" s="24">
        <v>598530</v>
      </c>
      <c r="Q272" s="24"/>
      <c r="R272" s="24"/>
      <c r="S272" s="24"/>
      <c r="T272" s="24"/>
      <c r="U272" s="24">
        <v>598530</v>
      </c>
      <c r="V272" s="24">
        <v>598530</v>
      </c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>
        <v>598530</v>
      </c>
      <c r="BX272" s="24"/>
      <c r="BY272" s="24"/>
      <c r="BZ272" s="24">
        <v>598530</v>
      </c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5" t="s">
        <v>58</v>
      </c>
    </row>
    <row r="273" spans="1:115" ht="409.5">
      <c r="A273" s="20" t="s">
        <v>302</v>
      </c>
      <c r="B273" s="21" t="s">
        <v>303</v>
      </c>
      <c r="C273" s="20" t="s">
        <v>304</v>
      </c>
      <c r="D273" s="22" t="s">
        <v>305</v>
      </c>
      <c r="E273" s="21" t="s">
        <v>306</v>
      </c>
      <c r="F273" s="23" t="s">
        <v>329</v>
      </c>
      <c r="G273" s="23" t="s">
        <v>150</v>
      </c>
      <c r="H273" s="23" t="s">
        <v>158</v>
      </c>
      <c r="I273" s="21" t="s">
        <v>308</v>
      </c>
      <c r="J273" s="20" t="s">
        <v>309</v>
      </c>
      <c r="K273" s="20" t="s">
        <v>310</v>
      </c>
      <c r="L273" s="20" t="s">
        <v>56</v>
      </c>
      <c r="M273" s="20" t="s">
        <v>91</v>
      </c>
      <c r="N273" s="20" t="s">
        <v>57</v>
      </c>
      <c r="O273" s="24">
        <v>86556.75</v>
      </c>
      <c r="P273" s="24">
        <v>86556.75</v>
      </c>
      <c r="Q273" s="24"/>
      <c r="R273" s="24"/>
      <c r="S273" s="24"/>
      <c r="T273" s="24"/>
      <c r="U273" s="24">
        <v>86556.75</v>
      </c>
      <c r="V273" s="24">
        <v>86556.75</v>
      </c>
      <c r="W273" s="24"/>
      <c r="X273" s="24"/>
      <c r="Y273" s="24">
        <v>532000</v>
      </c>
      <c r="Z273" s="24"/>
      <c r="AA273" s="24"/>
      <c r="AB273" s="24">
        <v>532000</v>
      </c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>
        <v>86556.75</v>
      </c>
      <c r="AT273" s="24">
        <v>86556.75</v>
      </c>
      <c r="AU273" s="24"/>
      <c r="AV273" s="24"/>
      <c r="AW273" s="24"/>
      <c r="AX273" s="24"/>
      <c r="AY273" s="24">
        <v>86556.75</v>
      </c>
      <c r="AZ273" s="24">
        <v>86556.75</v>
      </c>
      <c r="BA273" s="24"/>
      <c r="BB273" s="24"/>
      <c r="BC273" s="24">
        <v>532000</v>
      </c>
      <c r="BD273" s="24"/>
      <c r="BE273" s="24"/>
      <c r="BF273" s="24">
        <v>532000</v>
      </c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>
        <v>86556.75</v>
      </c>
      <c r="BX273" s="24"/>
      <c r="BY273" s="24"/>
      <c r="BZ273" s="24">
        <v>86556.75</v>
      </c>
      <c r="CA273" s="24"/>
      <c r="CB273" s="24">
        <v>532000</v>
      </c>
      <c r="CC273" s="24"/>
      <c r="CD273" s="24"/>
      <c r="CE273" s="24">
        <v>532000</v>
      </c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>
        <v>86556.75</v>
      </c>
      <c r="CR273" s="24"/>
      <c r="CS273" s="24"/>
      <c r="CT273" s="24">
        <v>86556.75</v>
      </c>
      <c r="CU273" s="24"/>
      <c r="CV273" s="24">
        <v>532000</v>
      </c>
      <c r="CW273" s="24"/>
      <c r="CX273" s="24"/>
      <c r="CY273" s="24">
        <v>532000</v>
      </c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5" t="s">
        <v>58</v>
      </c>
    </row>
    <row r="274" spans="1:115" ht="409.5">
      <c r="A274" s="20" t="s">
        <v>302</v>
      </c>
      <c r="B274" s="21" t="s">
        <v>303</v>
      </c>
      <c r="C274" s="20" t="s">
        <v>304</v>
      </c>
      <c r="D274" s="22" t="s">
        <v>305</v>
      </c>
      <c r="E274" s="21" t="s">
        <v>306</v>
      </c>
      <c r="F274" s="23" t="s">
        <v>329</v>
      </c>
      <c r="G274" s="23" t="s">
        <v>150</v>
      </c>
      <c r="H274" s="23" t="s">
        <v>87</v>
      </c>
      <c r="I274" s="21" t="s">
        <v>308</v>
      </c>
      <c r="J274" s="20" t="s">
        <v>309</v>
      </c>
      <c r="K274" s="20" t="s">
        <v>310</v>
      </c>
      <c r="L274" s="20" t="s">
        <v>56</v>
      </c>
      <c r="M274" s="20" t="s">
        <v>91</v>
      </c>
      <c r="N274" s="20" t="s">
        <v>57</v>
      </c>
      <c r="O274" s="24">
        <v>171099.66</v>
      </c>
      <c r="P274" s="24">
        <v>171099.66</v>
      </c>
      <c r="Q274" s="24"/>
      <c r="R274" s="24"/>
      <c r="S274" s="24"/>
      <c r="T274" s="24"/>
      <c r="U274" s="24">
        <v>171099.66</v>
      </c>
      <c r="V274" s="24">
        <v>171099.66</v>
      </c>
      <c r="W274" s="24"/>
      <c r="X274" s="24"/>
      <c r="Y274" s="24">
        <v>205000</v>
      </c>
      <c r="Z274" s="24"/>
      <c r="AA274" s="24"/>
      <c r="AB274" s="24">
        <v>205000</v>
      </c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>
        <v>171099.66</v>
      </c>
      <c r="AT274" s="24">
        <v>171099.66</v>
      </c>
      <c r="AU274" s="24"/>
      <c r="AV274" s="24"/>
      <c r="AW274" s="24"/>
      <c r="AX274" s="24"/>
      <c r="AY274" s="24">
        <v>171099.66</v>
      </c>
      <c r="AZ274" s="24">
        <v>171099.66</v>
      </c>
      <c r="BA274" s="24"/>
      <c r="BB274" s="24"/>
      <c r="BC274" s="24">
        <v>205000</v>
      </c>
      <c r="BD274" s="24"/>
      <c r="BE274" s="24"/>
      <c r="BF274" s="24">
        <v>205000</v>
      </c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>
        <v>171099.66</v>
      </c>
      <c r="BX274" s="24"/>
      <c r="BY274" s="24"/>
      <c r="BZ274" s="24">
        <v>171099.66</v>
      </c>
      <c r="CA274" s="24"/>
      <c r="CB274" s="24">
        <v>205000</v>
      </c>
      <c r="CC274" s="24"/>
      <c r="CD274" s="24"/>
      <c r="CE274" s="24">
        <v>205000</v>
      </c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>
        <v>171099.66</v>
      </c>
      <c r="CR274" s="24"/>
      <c r="CS274" s="24"/>
      <c r="CT274" s="24">
        <v>171099.66</v>
      </c>
      <c r="CU274" s="24"/>
      <c r="CV274" s="24">
        <v>205000</v>
      </c>
      <c r="CW274" s="24"/>
      <c r="CX274" s="24"/>
      <c r="CY274" s="24">
        <v>205000</v>
      </c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5" t="s">
        <v>58</v>
      </c>
    </row>
    <row r="275" spans="1:115" ht="409.5">
      <c r="A275" s="20" t="s">
        <v>302</v>
      </c>
      <c r="B275" s="21" t="s">
        <v>303</v>
      </c>
      <c r="C275" s="20" t="s">
        <v>304</v>
      </c>
      <c r="D275" s="22" t="s">
        <v>305</v>
      </c>
      <c r="E275" s="21" t="s">
        <v>306</v>
      </c>
      <c r="F275" s="23" t="s">
        <v>329</v>
      </c>
      <c r="G275" s="23" t="s">
        <v>152</v>
      </c>
      <c r="H275" s="23" t="s">
        <v>158</v>
      </c>
      <c r="I275" s="21" t="s">
        <v>308</v>
      </c>
      <c r="J275" s="20" t="s">
        <v>309</v>
      </c>
      <c r="K275" s="20" t="s">
        <v>310</v>
      </c>
      <c r="L275" s="20" t="s">
        <v>56</v>
      </c>
      <c r="M275" s="20" t="s">
        <v>91</v>
      </c>
      <c r="N275" s="20" t="s">
        <v>57</v>
      </c>
      <c r="O275" s="24">
        <v>5191088.25</v>
      </c>
      <c r="P275" s="24">
        <v>5013083.08</v>
      </c>
      <c r="Q275" s="24"/>
      <c r="R275" s="24"/>
      <c r="S275" s="24"/>
      <c r="T275" s="24"/>
      <c r="U275" s="24">
        <v>5191088.25</v>
      </c>
      <c r="V275" s="24">
        <v>5013083.08</v>
      </c>
      <c r="W275" s="24"/>
      <c r="X275" s="24"/>
      <c r="Y275" s="24">
        <v>11597080</v>
      </c>
      <c r="Z275" s="24"/>
      <c r="AA275" s="24"/>
      <c r="AB275" s="24">
        <v>11597080</v>
      </c>
      <c r="AC275" s="24"/>
      <c r="AD275" s="24">
        <v>14508380</v>
      </c>
      <c r="AE275" s="24"/>
      <c r="AF275" s="24"/>
      <c r="AG275" s="24">
        <v>14508380</v>
      </c>
      <c r="AH275" s="24"/>
      <c r="AI275" s="24">
        <v>14508380</v>
      </c>
      <c r="AJ275" s="24"/>
      <c r="AK275" s="24"/>
      <c r="AL275" s="24">
        <v>14508380</v>
      </c>
      <c r="AM275" s="24"/>
      <c r="AN275" s="24">
        <v>14508380</v>
      </c>
      <c r="AO275" s="24"/>
      <c r="AP275" s="24"/>
      <c r="AQ275" s="24">
        <v>14508380</v>
      </c>
      <c r="AR275" s="24"/>
      <c r="AS275" s="24">
        <v>5191088.25</v>
      </c>
      <c r="AT275" s="24">
        <v>5013083.08</v>
      </c>
      <c r="AU275" s="24"/>
      <c r="AV275" s="24"/>
      <c r="AW275" s="24"/>
      <c r="AX275" s="24"/>
      <c r="AY275" s="24">
        <v>5191088.25</v>
      </c>
      <c r="AZ275" s="24">
        <v>5013083.08</v>
      </c>
      <c r="BA275" s="24"/>
      <c r="BB275" s="24"/>
      <c r="BC275" s="24">
        <v>11597080</v>
      </c>
      <c r="BD275" s="24"/>
      <c r="BE275" s="24"/>
      <c r="BF275" s="24">
        <v>11597080</v>
      </c>
      <c r="BG275" s="24"/>
      <c r="BH275" s="24">
        <v>14508380</v>
      </c>
      <c r="BI275" s="24"/>
      <c r="BJ275" s="24"/>
      <c r="BK275" s="24">
        <v>14508380</v>
      </c>
      <c r="BL275" s="24"/>
      <c r="BM275" s="24">
        <v>14508380</v>
      </c>
      <c r="BN275" s="24"/>
      <c r="BO275" s="24"/>
      <c r="BP275" s="24">
        <v>14508380</v>
      </c>
      <c r="BQ275" s="24"/>
      <c r="BR275" s="24">
        <v>14508380</v>
      </c>
      <c r="BS275" s="24"/>
      <c r="BT275" s="24"/>
      <c r="BU275" s="24">
        <v>14508380</v>
      </c>
      <c r="BV275" s="24"/>
      <c r="BW275" s="24">
        <v>5013083.08</v>
      </c>
      <c r="BX275" s="24"/>
      <c r="BY275" s="24"/>
      <c r="BZ275" s="24">
        <v>5013083.08</v>
      </c>
      <c r="CA275" s="24"/>
      <c r="CB275" s="24">
        <v>11597080</v>
      </c>
      <c r="CC275" s="24"/>
      <c r="CD275" s="24"/>
      <c r="CE275" s="24">
        <v>11597080</v>
      </c>
      <c r="CF275" s="24"/>
      <c r="CG275" s="24">
        <v>14508380</v>
      </c>
      <c r="CH275" s="24"/>
      <c r="CI275" s="24"/>
      <c r="CJ275" s="24">
        <v>14508380</v>
      </c>
      <c r="CK275" s="24"/>
      <c r="CL275" s="24"/>
      <c r="CM275" s="24"/>
      <c r="CN275" s="24"/>
      <c r="CO275" s="24"/>
      <c r="CP275" s="24"/>
      <c r="CQ275" s="24">
        <v>5013083.08</v>
      </c>
      <c r="CR275" s="24"/>
      <c r="CS275" s="24"/>
      <c r="CT275" s="24">
        <v>5013083.08</v>
      </c>
      <c r="CU275" s="24"/>
      <c r="CV275" s="24">
        <v>11597080</v>
      </c>
      <c r="CW275" s="24"/>
      <c r="CX275" s="24"/>
      <c r="CY275" s="24">
        <v>11597080</v>
      </c>
      <c r="CZ275" s="24"/>
      <c r="DA275" s="24">
        <v>14508380</v>
      </c>
      <c r="DB275" s="24"/>
      <c r="DC275" s="24"/>
      <c r="DD275" s="24">
        <v>14508380</v>
      </c>
      <c r="DE275" s="24"/>
      <c r="DF275" s="24"/>
      <c r="DG275" s="24"/>
      <c r="DH275" s="24"/>
      <c r="DI275" s="24"/>
      <c r="DJ275" s="24"/>
      <c r="DK275" s="25" t="s">
        <v>58</v>
      </c>
    </row>
    <row r="276" spans="1:115" ht="409.5">
      <c r="A276" s="20" t="s">
        <v>302</v>
      </c>
      <c r="B276" s="21" t="s">
        <v>303</v>
      </c>
      <c r="C276" s="20" t="s">
        <v>304</v>
      </c>
      <c r="D276" s="22" t="s">
        <v>305</v>
      </c>
      <c r="E276" s="21" t="s">
        <v>306</v>
      </c>
      <c r="F276" s="23" t="s">
        <v>329</v>
      </c>
      <c r="G276" s="23" t="s">
        <v>152</v>
      </c>
      <c r="H276" s="23" t="s">
        <v>87</v>
      </c>
      <c r="I276" s="21" t="s">
        <v>308</v>
      </c>
      <c r="J276" s="20" t="s">
        <v>309</v>
      </c>
      <c r="K276" s="20" t="s">
        <v>310</v>
      </c>
      <c r="L276" s="20" t="s">
        <v>56</v>
      </c>
      <c r="M276" s="20" t="s">
        <v>91</v>
      </c>
      <c r="N276" s="20" t="s">
        <v>57</v>
      </c>
      <c r="O276" s="24">
        <v>1599041.5</v>
      </c>
      <c r="P276" s="24">
        <v>1565032.34</v>
      </c>
      <c r="Q276" s="24"/>
      <c r="R276" s="24"/>
      <c r="S276" s="24"/>
      <c r="T276" s="24"/>
      <c r="U276" s="24">
        <v>1599041.5</v>
      </c>
      <c r="V276" s="24">
        <v>1565032.34</v>
      </c>
      <c r="W276" s="24"/>
      <c r="X276" s="24"/>
      <c r="Y276" s="24">
        <v>2358120</v>
      </c>
      <c r="Z276" s="24"/>
      <c r="AA276" s="24"/>
      <c r="AB276" s="24">
        <v>2358120</v>
      </c>
      <c r="AC276" s="24"/>
      <c r="AD276" s="24">
        <v>2214120</v>
      </c>
      <c r="AE276" s="24"/>
      <c r="AF276" s="24"/>
      <c r="AG276" s="24">
        <v>2214120</v>
      </c>
      <c r="AH276" s="24"/>
      <c r="AI276" s="24">
        <v>2214120</v>
      </c>
      <c r="AJ276" s="24"/>
      <c r="AK276" s="24"/>
      <c r="AL276" s="24">
        <v>2214120</v>
      </c>
      <c r="AM276" s="24"/>
      <c r="AN276" s="24">
        <v>2214120</v>
      </c>
      <c r="AO276" s="24"/>
      <c r="AP276" s="24"/>
      <c r="AQ276" s="24">
        <v>2214120</v>
      </c>
      <c r="AR276" s="24"/>
      <c r="AS276" s="24">
        <v>1599041.5</v>
      </c>
      <c r="AT276" s="24">
        <v>1565032.34</v>
      </c>
      <c r="AU276" s="24"/>
      <c r="AV276" s="24"/>
      <c r="AW276" s="24"/>
      <c r="AX276" s="24"/>
      <c r="AY276" s="24">
        <v>1599041.5</v>
      </c>
      <c r="AZ276" s="24">
        <v>1565032.34</v>
      </c>
      <c r="BA276" s="24"/>
      <c r="BB276" s="24"/>
      <c r="BC276" s="24">
        <v>2358120</v>
      </c>
      <c r="BD276" s="24"/>
      <c r="BE276" s="24"/>
      <c r="BF276" s="24">
        <v>2358120</v>
      </c>
      <c r="BG276" s="24"/>
      <c r="BH276" s="24">
        <v>2214120</v>
      </c>
      <c r="BI276" s="24"/>
      <c r="BJ276" s="24"/>
      <c r="BK276" s="24">
        <v>2214120</v>
      </c>
      <c r="BL276" s="24"/>
      <c r="BM276" s="24">
        <v>2214120</v>
      </c>
      <c r="BN276" s="24"/>
      <c r="BO276" s="24"/>
      <c r="BP276" s="24">
        <v>2214120</v>
      </c>
      <c r="BQ276" s="24"/>
      <c r="BR276" s="24">
        <v>2214120</v>
      </c>
      <c r="BS276" s="24"/>
      <c r="BT276" s="24"/>
      <c r="BU276" s="24">
        <v>2214120</v>
      </c>
      <c r="BV276" s="24"/>
      <c r="BW276" s="24">
        <v>1565032.34</v>
      </c>
      <c r="BX276" s="24"/>
      <c r="BY276" s="24"/>
      <c r="BZ276" s="24">
        <v>1565032.34</v>
      </c>
      <c r="CA276" s="24"/>
      <c r="CB276" s="24">
        <v>2358120</v>
      </c>
      <c r="CC276" s="24"/>
      <c r="CD276" s="24"/>
      <c r="CE276" s="24">
        <v>2358120</v>
      </c>
      <c r="CF276" s="24"/>
      <c r="CG276" s="24">
        <v>2214120</v>
      </c>
      <c r="CH276" s="24"/>
      <c r="CI276" s="24"/>
      <c r="CJ276" s="24">
        <v>2214120</v>
      </c>
      <c r="CK276" s="24"/>
      <c r="CL276" s="24"/>
      <c r="CM276" s="24"/>
      <c r="CN276" s="24"/>
      <c r="CO276" s="24"/>
      <c r="CP276" s="24"/>
      <c r="CQ276" s="24">
        <v>1565032.34</v>
      </c>
      <c r="CR276" s="24"/>
      <c r="CS276" s="24"/>
      <c r="CT276" s="24">
        <v>1565032.34</v>
      </c>
      <c r="CU276" s="24"/>
      <c r="CV276" s="24">
        <v>2358120</v>
      </c>
      <c r="CW276" s="24"/>
      <c r="CX276" s="24"/>
      <c r="CY276" s="24">
        <v>2358120</v>
      </c>
      <c r="CZ276" s="24"/>
      <c r="DA276" s="24">
        <v>2214120</v>
      </c>
      <c r="DB276" s="24"/>
      <c r="DC276" s="24"/>
      <c r="DD276" s="24">
        <v>2214120</v>
      </c>
      <c r="DE276" s="24"/>
      <c r="DF276" s="24"/>
      <c r="DG276" s="24"/>
      <c r="DH276" s="24"/>
      <c r="DI276" s="24"/>
      <c r="DJ276" s="24"/>
      <c r="DK276" s="25" t="s">
        <v>58</v>
      </c>
    </row>
    <row r="277" spans="1:115" ht="393.75">
      <c r="A277" s="20" t="s">
        <v>316</v>
      </c>
      <c r="B277" s="21" t="s">
        <v>317</v>
      </c>
      <c r="C277" s="20" t="s">
        <v>318</v>
      </c>
      <c r="D277" s="22" t="s">
        <v>319</v>
      </c>
      <c r="E277" s="21" t="s">
        <v>306</v>
      </c>
      <c r="F277" s="23" t="s">
        <v>340</v>
      </c>
      <c r="G277" s="23" t="s">
        <v>69</v>
      </c>
      <c r="H277" s="23" t="s">
        <v>158</v>
      </c>
      <c r="I277" s="21" t="s">
        <v>308</v>
      </c>
      <c r="J277" s="20" t="s">
        <v>309</v>
      </c>
      <c r="K277" s="20" t="s">
        <v>310</v>
      </c>
      <c r="L277" s="20" t="s">
        <v>56</v>
      </c>
      <c r="M277" s="20" t="s">
        <v>91</v>
      </c>
      <c r="N277" s="20" t="s">
        <v>57</v>
      </c>
      <c r="O277" s="24">
        <v>26815.74</v>
      </c>
      <c r="P277" s="24">
        <v>26815.74</v>
      </c>
      <c r="Q277" s="24"/>
      <c r="R277" s="24"/>
      <c r="S277" s="24"/>
      <c r="T277" s="24"/>
      <c r="U277" s="24">
        <v>26815.74</v>
      </c>
      <c r="V277" s="24">
        <v>26815.74</v>
      </c>
      <c r="W277" s="24"/>
      <c r="X277" s="24"/>
      <c r="Y277" s="24">
        <v>39000</v>
      </c>
      <c r="Z277" s="24"/>
      <c r="AA277" s="24"/>
      <c r="AB277" s="24">
        <v>39000</v>
      </c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>
        <v>26815.74</v>
      </c>
      <c r="AT277" s="24">
        <v>26815.74</v>
      </c>
      <c r="AU277" s="24"/>
      <c r="AV277" s="24"/>
      <c r="AW277" s="24"/>
      <c r="AX277" s="24"/>
      <c r="AY277" s="24">
        <v>26815.74</v>
      </c>
      <c r="AZ277" s="24">
        <v>26815.74</v>
      </c>
      <c r="BA277" s="24"/>
      <c r="BB277" s="24"/>
      <c r="BC277" s="24">
        <v>39000</v>
      </c>
      <c r="BD277" s="24"/>
      <c r="BE277" s="24"/>
      <c r="BF277" s="24">
        <v>39000</v>
      </c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>
        <v>26815.74</v>
      </c>
      <c r="BX277" s="24"/>
      <c r="BY277" s="24"/>
      <c r="BZ277" s="24">
        <v>26815.74</v>
      </c>
      <c r="CA277" s="24"/>
      <c r="CB277" s="24">
        <v>39000</v>
      </c>
      <c r="CC277" s="24"/>
      <c r="CD277" s="24"/>
      <c r="CE277" s="24">
        <v>39000</v>
      </c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>
        <v>26815.74</v>
      </c>
      <c r="CR277" s="24"/>
      <c r="CS277" s="24"/>
      <c r="CT277" s="24">
        <v>26815.74</v>
      </c>
      <c r="CU277" s="24"/>
      <c r="CV277" s="24">
        <v>39000</v>
      </c>
      <c r="CW277" s="24"/>
      <c r="CX277" s="24"/>
      <c r="CY277" s="24">
        <v>39000</v>
      </c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5" t="s">
        <v>58</v>
      </c>
    </row>
    <row r="278" spans="1:115" ht="409.5">
      <c r="A278" s="20" t="s">
        <v>302</v>
      </c>
      <c r="B278" s="21" t="s">
        <v>303</v>
      </c>
      <c r="C278" s="20" t="s">
        <v>304</v>
      </c>
      <c r="D278" s="22" t="s">
        <v>305</v>
      </c>
      <c r="E278" s="21" t="s">
        <v>341</v>
      </c>
      <c r="F278" s="23" t="s">
        <v>340</v>
      </c>
      <c r="G278" s="23" t="s">
        <v>69</v>
      </c>
      <c r="H278" s="23" t="s">
        <v>158</v>
      </c>
      <c r="I278" s="21" t="s">
        <v>342</v>
      </c>
      <c r="J278" s="20" t="s">
        <v>343</v>
      </c>
      <c r="K278" s="20" t="s">
        <v>344</v>
      </c>
      <c r="L278" s="20" t="s">
        <v>56</v>
      </c>
      <c r="M278" s="20" t="s">
        <v>91</v>
      </c>
      <c r="N278" s="20" t="s">
        <v>57</v>
      </c>
      <c r="O278" s="24">
        <v>20311.65</v>
      </c>
      <c r="P278" s="24">
        <v>20311.65</v>
      </c>
      <c r="Q278" s="24"/>
      <c r="R278" s="24"/>
      <c r="S278" s="24"/>
      <c r="T278" s="24"/>
      <c r="U278" s="24">
        <v>20311.65</v>
      </c>
      <c r="V278" s="24">
        <v>20311.65</v>
      </c>
      <c r="W278" s="24"/>
      <c r="X278" s="24"/>
      <c r="Y278" s="24">
        <v>38400</v>
      </c>
      <c r="Z278" s="24"/>
      <c r="AA278" s="24"/>
      <c r="AB278" s="24">
        <v>38400</v>
      </c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>
        <v>20311.65</v>
      </c>
      <c r="AT278" s="24">
        <v>20311.65</v>
      </c>
      <c r="AU278" s="24"/>
      <c r="AV278" s="24"/>
      <c r="AW278" s="24"/>
      <c r="AX278" s="24"/>
      <c r="AY278" s="24">
        <v>20311.65</v>
      </c>
      <c r="AZ278" s="24">
        <v>20311.65</v>
      </c>
      <c r="BA278" s="24"/>
      <c r="BB278" s="24"/>
      <c r="BC278" s="24">
        <v>38400</v>
      </c>
      <c r="BD278" s="24"/>
      <c r="BE278" s="24"/>
      <c r="BF278" s="24">
        <v>38400</v>
      </c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>
        <v>20311.65</v>
      </c>
      <c r="BX278" s="24"/>
      <c r="BY278" s="24"/>
      <c r="BZ278" s="24">
        <v>20311.65</v>
      </c>
      <c r="CA278" s="24"/>
      <c r="CB278" s="24">
        <v>38400</v>
      </c>
      <c r="CC278" s="24"/>
      <c r="CD278" s="24"/>
      <c r="CE278" s="24">
        <v>38400</v>
      </c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>
        <v>20311.65</v>
      </c>
      <c r="CR278" s="24"/>
      <c r="CS278" s="24"/>
      <c r="CT278" s="24">
        <v>20311.65</v>
      </c>
      <c r="CU278" s="24"/>
      <c r="CV278" s="24">
        <v>38400</v>
      </c>
      <c r="CW278" s="24"/>
      <c r="CX278" s="24"/>
      <c r="CY278" s="24">
        <v>38400</v>
      </c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5" t="s">
        <v>58</v>
      </c>
    </row>
    <row r="279" spans="1:115" ht="393.75">
      <c r="A279" s="20" t="s">
        <v>316</v>
      </c>
      <c r="B279" s="21" t="s">
        <v>317</v>
      </c>
      <c r="C279" s="20" t="s">
        <v>318</v>
      </c>
      <c r="D279" s="22" t="s">
        <v>319</v>
      </c>
      <c r="E279" s="21" t="s">
        <v>345</v>
      </c>
      <c r="F279" s="23" t="s">
        <v>340</v>
      </c>
      <c r="G279" s="23" t="s">
        <v>69</v>
      </c>
      <c r="H279" s="23" t="s">
        <v>158</v>
      </c>
      <c r="I279" s="21" t="s">
        <v>346</v>
      </c>
      <c r="J279" s="20" t="s">
        <v>347</v>
      </c>
      <c r="K279" s="20" t="s">
        <v>348</v>
      </c>
      <c r="L279" s="20" t="s">
        <v>56</v>
      </c>
      <c r="M279" s="20" t="s">
        <v>91</v>
      </c>
      <c r="N279" s="20" t="s">
        <v>57</v>
      </c>
      <c r="O279" s="24">
        <v>26467.31</v>
      </c>
      <c r="P279" s="24">
        <v>26467.31</v>
      </c>
      <c r="Q279" s="24"/>
      <c r="R279" s="24"/>
      <c r="S279" s="24"/>
      <c r="T279" s="24"/>
      <c r="U279" s="24">
        <v>26467.31</v>
      </c>
      <c r="V279" s="24">
        <v>26467.31</v>
      </c>
      <c r="W279" s="24"/>
      <c r="X279" s="24"/>
      <c r="Y279" s="24">
        <v>56000</v>
      </c>
      <c r="Z279" s="24"/>
      <c r="AA279" s="24"/>
      <c r="AB279" s="24">
        <v>56000</v>
      </c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>
        <v>26467.31</v>
      </c>
      <c r="AT279" s="24">
        <v>26467.31</v>
      </c>
      <c r="AU279" s="24"/>
      <c r="AV279" s="24"/>
      <c r="AW279" s="24"/>
      <c r="AX279" s="24"/>
      <c r="AY279" s="24">
        <v>26467.31</v>
      </c>
      <c r="AZ279" s="24">
        <v>26467.31</v>
      </c>
      <c r="BA279" s="24"/>
      <c r="BB279" s="24"/>
      <c r="BC279" s="24">
        <v>56000</v>
      </c>
      <c r="BD279" s="24"/>
      <c r="BE279" s="24"/>
      <c r="BF279" s="24">
        <v>56000</v>
      </c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>
        <v>26467.31</v>
      </c>
      <c r="BX279" s="24"/>
      <c r="BY279" s="24"/>
      <c r="BZ279" s="24">
        <v>26467.31</v>
      </c>
      <c r="CA279" s="24"/>
      <c r="CB279" s="24">
        <v>56000</v>
      </c>
      <c r="CC279" s="24"/>
      <c r="CD279" s="24"/>
      <c r="CE279" s="24">
        <v>56000</v>
      </c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>
        <v>26467.31</v>
      </c>
      <c r="CR279" s="24"/>
      <c r="CS279" s="24"/>
      <c r="CT279" s="24">
        <v>26467.31</v>
      </c>
      <c r="CU279" s="24"/>
      <c r="CV279" s="24">
        <v>56000</v>
      </c>
      <c r="CW279" s="24"/>
      <c r="CX279" s="24"/>
      <c r="CY279" s="24">
        <v>56000</v>
      </c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5" t="s">
        <v>58</v>
      </c>
    </row>
    <row r="280" spans="1:115" ht="393.75">
      <c r="A280" s="20" t="s">
        <v>316</v>
      </c>
      <c r="B280" s="21" t="s">
        <v>317</v>
      </c>
      <c r="C280" s="20" t="s">
        <v>318</v>
      </c>
      <c r="D280" s="22" t="s">
        <v>319</v>
      </c>
      <c r="E280" s="21" t="s">
        <v>345</v>
      </c>
      <c r="F280" s="23" t="s">
        <v>340</v>
      </c>
      <c r="G280" s="23" t="s">
        <v>95</v>
      </c>
      <c r="H280" s="23" t="s">
        <v>158</v>
      </c>
      <c r="I280" s="21" t="s">
        <v>346</v>
      </c>
      <c r="J280" s="20" t="s">
        <v>347</v>
      </c>
      <c r="K280" s="20" t="s">
        <v>348</v>
      </c>
      <c r="L280" s="20" t="s">
        <v>56</v>
      </c>
      <c r="M280" s="20" t="s">
        <v>91</v>
      </c>
      <c r="N280" s="20" t="s">
        <v>57</v>
      </c>
      <c r="O280" s="24">
        <v>95838.44</v>
      </c>
      <c r="P280" s="24">
        <v>95838.44</v>
      </c>
      <c r="Q280" s="24"/>
      <c r="R280" s="24"/>
      <c r="S280" s="24"/>
      <c r="T280" s="24"/>
      <c r="U280" s="24">
        <v>95838.44</v>
      </c>
      <c r="V280" s="24">
        <v>95838.44</v>
      </c>
      <c r="W280" s="24"/>
      <c r="X280" s="24"/>
      <c r="Y280" s="24">
        <v>136112.26</v>
      </c>
      <c r="Z280" s="24"/>
      <c r="AA280" s="24"/>
      <c r="AB280" s="24">
        <v>136112.26</v>
      </c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>
        <v>95838.44</v>
      </c>
      <c r="AT280" s="24">
        <v>95838.44</v>
      </c>
      <c r="AU280" s="24"/>
      <c r="AV280" s="24"/>
      <c r="AW280" s="24"/>
      <c r="AX280" s="24"/>
      <c r="AY280" s="24">
        <v>95838.44</v>
      </c>
      <c r="AZ280" s="24">
        <v>95838.44</v>
      </c>
      <c r="BA280" s="24"/>
      <c r="BB280" s="24"/>
      <c r="BC280" s="24">
        <v>136112.26</v>
      </c>
      <c r="BD280" s="24"/>
      <c r="BE280" s="24"/>
      <c r="BF280" s="24">
        <v>136112.26</v>
      </c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>
        <v>95838.44</v>
      </c>
      <c r="BX280" s="24"/>
      <c r="BY280" s="24"/>
      <c r="BZ280" s="24">
        <v>95838.44</v>
      </c>
      <c r="CA280" s="24"/>
      <c r="CB280" s="24">
        <v>136112.26</v>
      </c>
      <c r="CC280" s="24"/>
      <c r="CD280" s="24"/>
      <c r="CE280" s="24">
        <v>136112.26</v>
      </c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>
        <v>95838.44</v>
      </c>
      <c r="CR280" s="24"/>
      <c r="CS280" s="24"/>
      <c r="CT280" s="24">
        <v>95838.44</v>
      </c>
      <c r="CU280" s="24"/>
      <c r="CV280" s="24">
        <v>136112.26</v>
      </c>
      <c r="CW280" s="24"/>
      <c r="CX280" s="24"/>
      <c r="CY280" s="24">
        <v>136112.26</v>
      </c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5" t="s">
        <v>58</v>
      </c>
    </row>
    <row r="281" spans="1:115" ht="393.75">
      <c r="A281" s="20" t="s">
        <v>316</v>
      </c>
      <c r="B281" s="21" t="s">
        <v>317</v>
      </c>
      <c r="C281" s="20" t="s">
        <v>318</v>
      </c>
      <c r="D281" s="22" t="s">
        <v>319</v>
      </c>
      <c r="E281" s="21" t="s">
        <v>306</v>
      </c>
      <c r="F281" s="23" t="s">
        <v>340</v>
      </c>
      <c r="G281" s="23" t="s">
        <v>95</v>
      </c>
      <c r="H281" s="23" t="s">
        <v>158</v>
      </c>
      <c r="I281" s="21" t="s">
        <v>308</v>
      </c>
      <c r="J281" s="20" t="s">
        <v>309</v>
      </c>
      <c r="K281" s="20" t="s">
        <v>310</v>
      </c>
      <c r="L281" s="20" t="s">
        <v>56</v>
      </c>
      <c r="M281" s="20" t="s">
        <v>91</v>
      </c>
      <c r="N281" s="20" t="s">
        <v>57</v>
      </c>
      <c r="O281" s="24">
        <v>61099</v>
      </c>
      <c r="P281" s="24">
        <v>61099</v>
      </c>
      <c r="Q281" s="24"/>
      <c r="R281" s="24"/>
      <c r="S281" s="24"/>
      <c r="T281" s="24"/>
      <c r="U281" s="24">
        <v>61099</v>
      </c>
      <c r="V281" s="24">
        <v>61099</v>
      </c>
      <c r="W281" s="24"/>
      <c r="X281" s="24"/>
      <c r="Y281" s="24">
        <v>46000</v>
      </c>
      <c r="Z281" s="24"/>
      <c r="AA281" s="24"/>
      <c r="AB281" s="24">
        <v>46000</v>
      </c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>
        <v>61099</v>
      </c>
      <c r="AT281" s="24">
        <v>61099</v>
      </c>
      <c r="AU281" s="24"/>
      <c r="AV281" s="24"/>
      <c r="AW281" s="24"/>
      <c r="AX281" s="24"/>
      <c r="AY281" s="24">
        <v>61099</v>
      </c>
      <c r="AZ281" s="24">
        <v>61099</v>
      </c>
      <c r="BA281" s="24"/>
      <c r="BB281" s="24"/>
      <c r="BC281" s="24">
        <v>46000</v>
      </c>
      <c r="BD281" s="24"/>
      <c r="BE281" s="24"/>
      <c r="BF281" s="24">
        <v>46000</v>
      </c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>
        <v>61099</v>
      </c>
      <c r="BX281" s="24"/>
      <c r="BY281" s="24"/>
      <c r="BZ281" s="24">
        <v>61099</v>
      </c>
      <c r="CA281" s="24"/>
      <c r="CB281" s="24">
        <v>46000</v>
      </c>
      <c r="CC281" s="24"/>
      <c r="CD281" s="24"/>
      <c r="CE281" s="24">
        <v>46000</v>
      </c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>
        <v>61099</v>
      </c>
      <c r="CR281" s="24"/>
      <c r="CS281" s="24"/>
      <c r="CT281" s="24">
        <v>61099</v>
      </c>
      <c r="CU281" s="24"/>
      <c r="CV281" s="24">
        <v>46000</v>
      </c>
      <c r="CW281" s="24"/>
      <c r="CX281" s="24"/>
      <c r="CY281" s="24">
        <v>46000</v>
      </c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5" t="s">
        <v>58</v>
      </c>
    </row>
    <row r="282" spans="1:115" ht="393.75">
      <c r="A282" s="20" t="s">
        <v>316</v>
      </c>
      <c r="B282" s="21" t="s">
        <v>317</v>
      </c>
      <c r="C282" s="20" t="s">
        <v>318</v>
      </c>
      <c r="D282" s="22" t="s">
        <v>319</v>
      </c>
      <c r="E282" s="21" t="s">
        <v>306</v>
      </c>
      <c r="F282" s="23" t="s">
        <v>340</v>
      </c>
      <c r="G282" s="23" t="s">
        <v>102</v>
      </c>
      <c r="H282" s="23" t="s">
        <v>158</v>
      </c>
      <c r="I282" s="21" t="s">
        <v>308</v>
      </c>
      <c r="J282" s="20" t="s">
        <v>309</v>
      </c>
      <c r="K282" s="20" t="s">
        <v>310</v>
      </c>
      <c r="L282" s="20" t="s">
        <v>56</v>
      </c>
      <c r="M282" s="20" t="s">
        <v>91</v>
      </c>
      <c r="N282" s="20" t="s">
        <v>57</v>
      </c>
      <c r="O282" s="24">
        <v>80000</v>
      </c>
      <c r="P282" s="24">
        <v>76140.92</v>
      </c>
      <c r="Q282" s="24"/>
      <c r="R282" s="24"/>
      <c r="S282" s="24"/>
      <c r="T282" s="24"/>
      <c r="U282" s="24">
        <v>80000</v>
      </c>
      <c r="V282" s="24">
        <v>76140.92</v>
      </c>
      <c r="W282" s="24"/>
      <c r="X282" s="24"/>
      <c r="Y282" s="24">
        <v>80000</v>
      </c>
      <c r="Z282" s="24"/>
      <c r="AA282" s="24"/>
      <c r="AB282" s="24">
        <v>80000</v>
      </c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>
        <v>80000</v>
      </c>
      <c r="AT282" s="24">
        <v>76140.92</v>
      </c>
      <c r="AU282" s="24"/>
      <c r="AV282" s="24"/>
      <c r="AW282" s="24"/>
      <c r="AX282" s="24"/>
      <c r="AY282" s="24">
        <v>80000</v>
      </c>
      <c r="AZ282" s="24">
        <v>76140.92</v>
      </c>
      <c r="BA282" s="24"/>
      <c r="BB282" s="24"/>
      <c r="BC282" s="24">
        <v>80000</v>
      </c>
      <c r="BD282" s="24"/>
      <c r="BE282" s="24"/>
      <c r="BF282" s="24">
        <v>80000</v>
      </c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>
        <v>76140.92</v>
      </c>
      <c r="BX282" s="24"/>
      <c r="BY282" s="24"/>
      <c r="BZ282" s="24">
        <v>76140.92</v>
      </c>
      <c r="CA282" s="24"/>
      <c r="CB282" s="24">
        <v>80000</v>
      </c>
      <c r="CC282" s="24"/>
      <c r="CD282" s="24"/>
      <c r="CE282" s="24">
        <v>80000</v>
      </c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>
        <v>76140.92</v>
      </c>
      <c r="CR282" s="24"/>
      <c r="CS282" s="24"/>
      <c r="CT282" s="24">
        <v>76140.92</v>
      </c>
      <c r="CU282" s="24"/>
      <c r="CV282" s="24">
        <v>80000</v>
      </c>
      <c r="CW282" s="24"/>
      <c r="CX282" s="24"/>
      <c r="CY282" s="24">
        <v>80000</v>
      </c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5" t="s">
        <v>58</v>
      </c>
    </row>
    <row r="283" spans="1:115" ht="393.75">
      <c r="A283" s="20" t="s">
        <v>316</v>
      </c>
      <c r="B283" s="21" t="s">
        <v>317</v>
      </c>
      <c r="C283" s="20" t="s">
        <v>318</v>
      </c>
      <c r="D283" s="22" t="s">
        <v>319</v>
      </c>
      <c r="E283" s="21" t="s">
        <v>306</v>
      </c>
      <c r="F283" s="23" t="s">
        <v>340</v>
      </c>
      <c r="G283" s="23" t="s">
        <v>103</v>
      </c>
      <c r="H283" s="23" t="s">
        <v>158</v>
      </c>
      <c r="I283" s="21" t="s">
        <v>308</v>
      </c>
      <c r="J283" s="20" t="s">
        <v>309</v>
      </c>
      <c r="K283" s="20" t="s">
        <v>310</v>
      </c>
      <c r="L283" s="20" t="s">
        <v>56</v>
      </c>
      <c r="M283" s="20" t="s">
        <v>91</v>
      </c>
      <c r="N283" s="20" t="s">
        <v>57</v>
      </c>
      <c r="O283" s="24">
        <v>126104</v>
      </c>
      <c r="P283" s="24">
        <v>122836</v>
      </c>
      <c r="Q283" s="24"/>
      <c r="R283" s="24"/>
      <c r="S283" s="24"/>
      <c r="T283" s="24"/>
      <c r="U283" s="24">
        <v>126104</v>
      </c>
      <c r="V283" s="24">
        <v>122836</v>
      </c>
      <c r="W283" s="24"/>
      <c r="X283" s="24"/>
      <c r="Y283" s="24">
        <v>271500</v>
      </c>
      <c r="Z283" s="24"/>
      <c r="AA283" s="24"/>
      <c r="AB283" s="24">
        <v>271500</v>
      </c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>
        <v>126104</v>
      </c>
      <c r="AT283" s="24">
        <v>122836</v>
      </c>
      <c r="AU283" s="24"/>
      <c r="AV283" s="24"/>
      <c r="AW283" s="24"/>
      <c r="AX283" s="24"/>
      <c r="AY283" s="24">
        <v>126104</v>
      </c>
      <c r="AZ283" s="24">
        <v>122836</v>
      </c>
      <c r="BA283" s="24"/>
      <c r="BB283" s="24"/>
      <c r="BC283" s="24">
        <v>271500</v>
      </c>
      <c r="BD283" s="24"/>
      <c r="BE283" s="24"/>
      <c r="BF283" s="24">
        <v>271500</v>
      </c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>
        <v>122836</v>
      </c>
      <c r="BX283" s="24"/>
      <c r="BY283" s="24"/>
      <c r="BZ283" s="24">
        <v>122836</v>
      </c>
      <c r="CA283" s="24"/>
      <c r="CB283" s="24">
        <v>271500</v>
      </c>
      <c r="CC283" s="24"/>
      <c r="CD283" s="24"/>
      <c r="CE283" s="24">
        <v>271500</v>
      </c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>
        <v>122836</v>
      </c>
      <c r="CR283" s="24"/>
      <c r="CS283" s="24"/>
      <c r="CT283" s="24">
        <v>122836</v>
      </c>
      <c r="CU283" s="24"/>
      <c r="CV283" s="24">
        <v>271500</v>
      </c>
      <c r="CW283" s="24"/>
      <c r="CX283" s="24"/>
      <c r="CY283" s="24">
        <v>271500</v>
      </c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5" t="s">
        <v>58</v>
      </c>
    </row>
    <row r="284" spans="1:115" ht="393.75">
      <c r="A284" s="20" t="s">
        <v>316</v>
      </c>
      <c r="B284" s="21" t="s">
        <v>317</v>
      </c>
      <c r="C284" s="20" t="s">
        <v>318</v>
      </c>
      <c r="D284" s="22" t="s">
        <v>319</v>
      </c>
      <c r="E284" s="21" t="s">
        <v>345</v>
      </c>
      <c r="F284" s="23" t="s">
        <v>340</v>
      </c>
      <c r="G284" s="23" t="s">
        <v>349</v>
      </c>
      <c r="H284" s="23" t="s">
        <v>158</v>
      </c>
      <c r="I284" s="21" t="s">
        <v>346</v>
      </c>
      <c r="J284" s="20" t="s">
        <v>347</v>
      </c>
      <c r="K284" s="20" t="s">
        <v>348</v>
      </c>
      <c r="L284" s="20" t="s">
        <v>56</v>
      </c>
      <c r="M284" s="20" t="s">
        <v>91</v>
      </c>
      <c r="N284" s="20" t="s">
        <v>57</v>
      </c>
      <c r="O284" s="24">
        <v>43814.5</v>
      </c>
      <c r="P284" s="24">
        <v>43814.5</v>
      </c>
      <c r="Q284" s="24"/>
      <c r="R284" s="24"/>
      <c r="S284" s="24"/>
      <c r="T284" s="24"/>
      <c r="U284" s="24">
        <v>43814.5</v>
      </c>
      <c r="V284" s="24">
        <v>43814.5</v>
      </c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>
        <v>30674.5</v>
      </c>
      <c r="AT284" s="24">
        <v>30674.5</v>
      </c>
      <c r="AU284" s="24"/>
      <c r="AV284" s="24"/>
      <c r="AW284" s="24"/>
      <c r="AX284" s="24"/>
      <c r="AY284" s="24">
        <v>30674.5</v>
      </c>
      <c r="AZ284" s="24">
        <v>30674.5</v>
      </c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>
        <v>43814.5</v>
      </c>
      <c r="BX284" s="24"/>
      <c r="BY284" s="24"/>
      <c r="BZ284" s="24">
        <v>43814.5</v>
      </c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>
        <v>30674.5</v>
      </c>
      <c r="CR284" s="24"/>
      <c r="CS284" s="24"/>
      <c r="CT284" s="24">
        <v>30674.5</v>
      </c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5" t="s">
        <v>58</v>
      </c>
    </row>
    <row r="285" spans="1:115" ht="393.75">
      <c r="A285" s="20" t="s">
        <v>316</v>
      </c>
      <c r="B285" s="21" t="s">
        <v>317</v>
      </c>
      <c r="C285" s="20" t="s">
        <v>318</v>
      </c>
      <c r="D285" s="22" t="s">
        <v>319</v>
      </c>
      <c r="E285" s="21" t="s">
        <v>306</v>
      </c>
      <c r="F285" s="23" t="s">
        <v>340</v>
      </c>
      <c r="G285" s="23" t="s">
        <v>125</v>
      </c>
      <c r="H285" s="23" t="s">
        <v>158</v>
      </c>
      <c r="I285" s="21" t="s">
        <v>308</v>
      </c>
      <c r="J285" s="20" t="s">
        <v>309</v>
      </c>
      <c r="K285" s="20" t="s">
        <v>310</v>
      </c>
      <c r="L285" s="20" t="s">
        <v>56</v>
      </c>
      <c r="M285" s="20" t="s">
        <v>91</v>
      </c>
      <c r="N285" s="20" t="s">
        <v>57</v>
      </c>
      <c r="O285" s="24">
        <v>30450</v>
      </c>
      <c r="P285" s="24">
        <v>30450</v>
      </c>
      <c r="Q285" s="24"/>
      <c r="R285" s="24"/>
      <c r="S285" s="24"/>
      <c r="T285" s="24"/>
      <c r="U285" s="24">
        <v>30450</v>
      </c>
      <c r="V285" s="24">
        <v>30450</v>
      </c>
      <c r="W285" s="24"/>
      <c r="X285" s="24"/>
      <c r="Y285" s="24">
        <v>31000</v>
      </c>
      <c r="Z285" s="24"/>
      <c r="AA285" s="24"/>
      <c r="AB285" s="24">
        <v>31000</v>
      </c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>
        <v>30450</v>
      </c>
      <c r="AT285" s="24">
        <v>30450</v>
      </c>
      <c r="AU285" s="24"/>
      <c r="AV285" s="24"/>
      <c r="AW285" s="24"/>
      <c r="AX285" s="24"/>
      <c r="AY285" s="24">
        <v>30450</v>
      </c>
      <c r="AZ285" s="24">
        <v>30450</v>
      </c>
      <c r="BA285" s="24"/>
      <c r="BB285" s="24"/>
      <c r="BC285" s="24">
        <v>31000</v>
      </c>
      <c r="BD285" s="24"/>
      <c r="BE285" s="24"/>
      <c r="BF285" s="24">
        <v>31000</v>
      </c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>
        <v>30450</v>
      </c>
      <c r="BX285" s="24"/>
      <c r="BY285" s="24"/>
      <c r="BZ285" s="24">
        <v>30450</v>
      </c>
      <c r="CA285" s="24"/>
      <c r="CB285" s="24">
        <v>31000</v>
      </c>
      <c r="CC285" s="24"/>
      <c r="CD285" s="24"/>
      <c r="CE285" s="24">
        <v>31000</v>
      </c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>
        <v>30450</v>
      </c>
      <c r="CR285" s="24"/>
      <c r="CS285" s="24"/>
      <c r="CT285" s="24">
        <v>30450</v>
      </c>
      <c r="CU285" s="24"/>
      <c r="CV285" s="24">
        <v>31000</v>
      </c>
      <c r="CW285" s="24"/>
      <c r="CX285" s="24"/>
      <c r="CY285" s="24">
        <v>31000</v>
      </c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5" t="s">
        <v>58</v>
      </c>
    </row>
    <row r="286" spans="1:115" ht="393.75">
      <c r="A286" s="20" t="s">
        <v>316</v>
      </c>
      <c r="B286" s="21" t="s">
        <v>317</v>
      </c>
      <c r="C286" s="20" t="s">
        <v>318</v>
      </c>
      <c r="D286" s="22" t="s">
        <v>319</v>
      </c>
      <c r="E286" s="21" t="s">
        <v>345</v>
      </c>
      <c r="F286" s="23" t="s">
        <v>340</v>
      </c>
      <c r="G286" s="23" t="s">
        <v>125</v>
      </c>
      <c r="H286" s="23" t="s">
        <v>158</v>
      </c>
      <c r="I286" s="21" t="s">
        <v>346</v>
      </c>
      <c r="J286" s="20" t="s">
        <v>347</v>
      </c>
      <c r="K286" s="20" t="s">
        <v>348</v>
      </c>
      <c r="L286" s="20" t="s">
        <v>56</v>
      </c>
      <c r="M286" s="20" t="s">
        <v>91</v>
      </c>
      <c r="N286" s="20" t="s">
        <v>57</v>
      </c>
      <c r="O286" s="24">
        <v>51109.19</v>
      </c>
      <c r="P286" s="24">
        <v>51109.19</v>
      </c>
      <c r="Q286" s="24"/>
      <c r="R286" s="24"/>
      <c r="S286" s="24"/>
      <c r="T286" s="24"/>
      <c r="U286" s="24">
        <v>51109.19</v>
      </c>
      <c r="V286" s="24">
        <v>51109.19</v>
      </c>
      <c r="W286" s="24"/>
      <c r="X286" s="24"/>
      <c r="Y286" s="24">
        <v>78500</v>
      </c>
      <c r="Z286" s="24"/>
      <c r="AA286" s="24"/>
      <c r="AB286" s="24">
        <v>78500</v>
      </c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>
        <v>51109.19</v>
      </c>
      <c r="AT286" s="24">
        <v>51109.19</v>
      </c>
      <c r="AU286" s="24"/>
      <c r="AV286" s="24"/>
      <c r="AW286" s="24"/>
      <c r="AX286" s="24"/>
      <c r="AY286" s="24">
        <v>51109.19</v>
      </c>
      <c r="AZ286" s="24">
        <v>51109.19</v>
      </c>
      <c r="BA286" s="24"/>
      <c r="BB286" s="24"/>
      <c r="BC286" s="24">
        <v>78500</v>
      </c>
      <c r="BD286" s="24"/>
      <c r="BE286" s="24"/>
      <c r="BF286" s="24">
        <v>78500</v>
      </c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>
        <v>51109.19</v>
      </c>
      <c r="BX286" s="24"/>
      <c r="BY286" s="24"/>
      <c r="BZ286" s="24">
        <v>51109.19</v>
      </c>
      <c r="CA286" s="24"/>
      <c r="CB286" s="24">
        <v>78500</v>
      </c>
      <c r="CC286" s="24"/>
      <c r="CD286" s="24"/>
      <c r="CE286" s="24">
        <v>78500</v>
      </c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>
        <v>51109.19</v>
      </c>
      <c r="CR286" s="24"/>
      <c r="CS286" s="24"/>
      <c r="CT286" s="24">
        <v>51109.19</v>
      </c>
      <c r="CU286" s="24"/>
      <c r="CV286" s="24">
        <v>78500</v>
      </c>
      <c r="CW286" s="24"/>
      <c r="CX286" s="24"/>
      <c r="CY286" s="24">
        <v>78500</v>
      </c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5" t="s">
        <v>58</v>
      </c>
    </row>
    <row r="287" spans="1:115" ht="393.75">
      <c r="A287" s="20" t="s">
        <v>316</v>
      </c>
      <c r="B287" s="21" t="s">
        <v>317</v>
      </c>
      <c r="C287" s="20" t="s">
        <v>318</v>
      </c>
      <c r="D287" s="22" t="s">
        <v>319</v>
      </c>
      <c r="E287" s="21" t="s">
        <v>306</v>
      </c>
      <c r="F287" s="23" t="s">
        <v>340</v>
      </c>
      <c r="G287" s="23" t="s">
        <v>315</v>
      </c>
      <c r="H287" s="23" t="s">
        <v>158</v>
      </c>
      <c r="I287" s="21" t="s">
        <v>308</v>
      </c>
      <c r="J287" s="20" t="s">
        <v>309</v>
      </c>
      <c r="K287" s="20" t="s">
        <v>310</v>
      </c>
      <c r="L287" s="20" t="s">
        <v>56</v>
      </c>
      <c r="M287" s="20" t="s">
        <v>91</v>
      </c>
      <c r="N287" s="20" t="s">
        <v>57</v>
      </c>
      <c r="O287" s="24">
        <v>35663</v>
      </c>
      <c r="P287" s="24">
        <v>35663</v>
      </c>
      <c r="Q287" s="24"/>
      <c r="R287" s="24"/>
      <c r="S287" s="24"/>
      <c r="T287" s="24"/>
      <c r="U287" s="24">
        <v>35663</v>
      </c>
      <c r="V287" s="24">
        <v>35663</v>
      </c>
      <c r="W287" s="24"/>
      <c r="X287" s="24"/>
      <c r="Y287" s="24">
        <v>15000</v>
      </c>
      <c r="Z287" s="24"/>
      <c r="AA287" s="24"/>
      <c r="AB287" s="24">
        <v>15000</v>
      </c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>
        <v>35663</v>
      </c>
      <c r="AT287" s="24">
        <v>35663</v>
      </c>
      <c r="AU287" s="24"/>
      <c r="AV287" s="24"/>
      <c r="AW287" s="24"/>
      <c r="AX287" s="24"/>
      <c r="AY287" s="24">
        <v>35663</v>
      </c>
      <c r="AZ287" s="24">
        <v>35663</v>
      </c>
      <c r="BA287" s="24"/>
      <c r="BB287" s="24"/>
      <c r="BC287" s="24">
        <v>15000</v>
      </c>
      <c r="BD287" s="24"/>
      <c r="BE287" s="24"/>
      <c r="BF287" s="24">
        <v>15000</v>
      </c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>
        <v>35663</v>
      </c>
      <c r="BX287" s="24"/>
      <c r="BY287" s="24"/>
      <c r="BZ287" s="24">
        <v>35663</v>
      </c>
      <c r="CA287" s="24"/>
      <c r="CB287" s="24">
        <v>15000</v>
      </c>
      <c r="CC287" s="24"/>
      <c r="CD287" s="24"/>
      <c r="CE287" s="24">
        <v>15000</v>
      </c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>
        <v>35663</v>
      </c>
      <c r="CR287" s="24"/>
      <c r="CS287" s="24"/>
      <c r="CT287" s="24">
        <v>35663</v>
      </c>
      <c r="CU287" s="24"/>
      <c r="CV287" s="24">
        <v>15000</v>
      </c>
      <c r="CW287" s="24"/>
      <c r="CX287" s="24"/>
      <c r="CY287" s="24">
        <v>15000</v>
      </c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5" t="s">
        <v>58</v>
      </c>
    </row>
    <row r="288" spans="1:115" ht="409.5">
      <c r="A288" s="20" t="s">
        <v>302</v>
      </c>
      <c r="B288" s="21" t="s">
        <v>303</v>
      </c>
      <c r="C288" s="20" t="s">
        <v>304</v>
      </c>
      <c r="D288" s="22" t="s">
        <v>305</v>
      </c>
      <c r="E288" s="21" t="s">
        <v>341</v>
      </c>
      <c r="F288" s="23" t="s">
        <v>340</v>
      </c>
      <c r="G288" s="23" t="s">
        <v>350</v>
      </c>
      <c r="H288" s="23" t="s">
        <v>158</v>
      </c>
      <c r="I288" s="21" t="s">
        <v>342</v>
      </c>
      <c r="J288" s="20" t="s">
        <v>343</v>
      </c>
      <c r="K288" s="20" t="s">
        <v>344</v>
      </c>
      <c r="L288" s="20" t="s">
        <v>56</v>
      </c>
      <c r="M288" s="20" t="s">
        <v>91</v>
      </c>
      <c r="N288" s="20" t="s">
        <v>57</v>
      </c>
      <c r="O288" s="24">
        <v>1462721</v>
      </c>
      <c r="P288" s="24">
        <v>1462721</v>
      </c>
      <c r="Q288" s="24"/>
      <c r="R288" s="24"/>
      <c r="S288" s="24"/>
      <c r="T288" s="24"/>
      <c r="U288" s="24">
        <v>1462721</v>
      </c>
      <c r="V288" s="24">
        <v>1462721</v>
      </c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>
        <v>1462721</v>
      </c>
      <c r="AT288" s="24">
        <v>1462721</v>
      </c>
      <c r="AU288" s="24"/>
      <c r="AV288" s="24"/>
      <c r="AW288" s="24"/>
      <c r="AX288" s="24"/>
      <c r="AY288" s="24">
        <v>1462721</v>
      </c>
      <c r="AZ288" s="24">
        <v>1462721</v>
      </c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>
        <v>1462721</v>
      </c>
      <c r="BX288" s="24"/>
      <c r="BY288" s="24"/>
      <c r="BZ288" s="24">
        <v>1462721</v>
      </c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>
        <v>1462721</v>
      </c>
      <c r="CR288" s="24"/>
      <c r="CS288" s="24"/>
      <c r="CT288" s="24">
        <v>1462721</v>
      </c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5" t="s">
        <v>58</v>
      </c>
    </row>
    <row r="289" spans="1:115" ht="393.75">
      <c r="A289" s="20" t="s">
        <v>316</v>
      </c>
      <c r="B289" s="21" t="s">
        <v>317</v>
      </c>
      <c r="C289" s="20" t="s">
        <v>318</v>
      </c>
      <c r="D289" s="22" t="s">
        <v>319</v>
      </c>
      <c r="E289" s="21" t="s">
        <v>345</v>
      </c>
      <c r="F289" s="23" t="s">
        <v>340</v>
      </c>
      <c r="G289" s="23" t="s">
        <v>351</v>
      </c>
      <c r="H289" s="23" t="s">
        <v>158</v>
      </c>
      <c r="I289" s="21" t="s">
        <v>346</v>
      </c>
      <c r="J289" s="20" t="s">
        <v>347</v>
      </c>
      <c r="K289" s="20" t="s">
        <v>348</v>
      </c>
      <c r="L289" s="20" t="s">
        <v>56</v>
      </c>
      <c r="M289" s="20" t="s">
        <v>91</v>
      </c>
      <c r="N289" s="20" t="s">
        <v>57</v>
      </c>
      <c r="O289" s="24">
        <v>5433770.31</v>
      </c>
      <c r="P289" s="24">
        <v>5433770.31</v>
      </c>
      <c r="Q289" s="24"/>
      <c r="R289" s="24"/>
      <c r="S289" s="24"/>
      <c r="T289" s="24"/>
      <c r="U289" s="24">
        <v>5433770.31</v>
      </c>
      <c r="V289" s="24">
        <v>5433770.31</v>
      </c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>
        <v>4485729.31</v>
      </c>
      <c r="AT289" s="24">
        <v>4485729.31</v>
      </c>
      <c r="AU289" s="24"/>
      <c r="AV289" s="24"/>
      <c r="AW289" s="24"/>
      <c r="AX289" s="24"/>
      <c r="AY289" s="24">
        <v>4485729.31</v>
      </c>
      <c r="AZ289" s="24">
        <v>4485729.31</v>
      </c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>
        <v>5433770.31</v>
      </c>
      <c r="BX289" s="24"/>
      <c r="BY289" s="24"/>
      <c r="BZ289" s="24">
        <v>5433770.31</v>
      </c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>
        <v>4485729.31</v>
      </c>
      <c r="CR289" s="24"/>
      <c r="CS289" s="24"/>
      <c r="CT289" s="24">
        <v>4485729.31</v>
      </c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5" t="s">
        <v>58</v>
      </c>
    </row>
    <row r="290" spans="1:115" ht="393.75">
      <c r="A290" s="20" t="s">
        <v>316</v>
      </c>
      <c r="B290" s="21" t="s">
        <v>317</v>
      </c>
      <c r="C290" s="20" t="s">
        <v>318</v>
      </c>
      <c r="D290" s="22" t="s">
        <v>319</v>
      </c>
      <c r="E290" s="21" t="s">
        <v>345</v>
      </c>
      <c r="F290" s="23" t="s">
        <v>340</v>
      </c>
      <c r="G290" s="23" t="s">
        <v>133</v>
      </c>
      <c r="H290" s="23" t="s">
        <v>158</v>
      </c>
      <c r="I290" s="21" t="s">
        <v>346</v>
      </c>
      <c r="J290" s="20" t="s">
        <v>347</v>
      </c>
      <c r="K290" s="20" t="s">
        <v>348</v>
      </c>
      <c r="L290" s="20" t="s">
        <v>56</v>
      </c>
      <c r="M290" s="20" t="s">
        <v>91</v>
      </c>
      <c r="N290" s="20" t="s">
        <v>57</v>
      </c>
      <c r="O290" s="24">
        <v>25000</v>
      </c>
      <c r="P290" s="24">
        <v>25000</v>
      </c>
      <c r="Q290" s="24"/>
      <c r="R290" s="24"/>
      <c r="S290" s="24"/>
      <c r="T290" s="24"/>
      <c r="U290" s="24">
        <v>25000</v>
      </c>
      <c r="V290" s="24">
        <v>25000</v>
      </c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>
        <v>25000</v>
      </c>
      <c r="AT290" s="24">
        <v>25000</v>
      </c>
      <c r="AU290" s="24"/>
      <c r="AV290" s="24"/>
      <c r="AW290" s="24"/>
      <c r="AX290" s="24"/>
      <c r="AY290" s="24">
        <v>25000</v>
      </c>
      <c r="AZ290" s="24">
        <v>25000</v>
      </c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>
        <v>25000</v>
      </c>
      <c r="BX290" s="24"/>
      <c r="BY290" s="24"/>
      <c r="BZ290" s="24">
        <v>25000</v>
      </c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>
        <v>25000</v>
      </c>
      <c r="CR290" s="24"/>
      <c r="CS290" s="24"/>
      <c r="CT290" s="24">
        <v>25000</v>
      </c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5" t="s">
        <v>58</v>
      </c>
    </row>
    <row r="291" spans="1:115" ht="393.75">
      <c r="A291" s="20" t="s">
        <v>316</v>
      </c>
      <c r="B291" s="21" t="s">
        <v>317</v>
      </c>
      <c r="C291" s="20" t="s">
        <v>318</v>
      </c>
      <c r="D291" s="22" t="s">
        <v>319</v>
      </c>
      <c r="E291" s="21" t="s">
        <v>306</v>
      </c>
      <c r="F291" s="23" t="s">
        <v>340</v>
      </c>
      <c r="G291" s="23" t="s">
        <v>138</v>
      </c>
      <c r="H291" s="23" t="s">
        <v>158</v>
      </c>
      <c r="I291" s="21" t="s">
        <v>308</v>
      </c>
      <c r="J291" s="20" t="s">
        <v>309</v>
      </c>
      <c r="K291" s="20" t="s">
        <v>310</v>
      </c>
      <c r="L291" s="20" t="s">
        <v>56</v>
      </c>
      <c r="M291" s="20" t="s">
        <v>91</v>
      </c>
      <c r="N291" s="20" t="s">
        <v>57</v>
      </c>
      <c r="O291" s="24">
        <v>147375</v>
      </c>
      <c r="P291" s="24">
        <v>147375</v>
      </c>
      <c r="Q291" s="24"/>
      <c r="R291" s="24"/>
      <c r="S291" s="24"/>
      <c r="T291" s="24"/>
      <c r="U291" s="24">
        <v>147375</v>
      </c>
      <c r="V291" s="24">
        <v>147375</v>
      </c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>
        <v>147375</v>
      </c>
      <c r="AT291" s="24">
        <v>147375</v>
      </c>
      <c r="AU291" s="24"/>
      <c r="AV291" s="24"/>
      <c r="AW291" s="24"/>
      <c r="AX291" s="24"/>
      <c r="AY291" s="24">
        <v>147375</v>
      </c>
      <c r="AZ291" s="24">
        <v>147375</v>
      </c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>
        <v>147375</v>
      </c>
      <c r="BX291" s="24"/>
      <c r="BY291" s="24"/>
      <c r="BZ291" s="24">
        <v>147375</v>
      </c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>
        <v>147375</v>
      </c>
      <c r="CR291" s="24"/>
      <c r="CS291" s="24"/>
      <c r="CT291" s="24">
        <v>147375</v>
      </c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5" t="s">
        <v>58</v>
      </c>
    </row>
    <row r="292" spans="1:115" ht="393.75">
      <c r="A292" s="20" t="s">
        <v>316</v>
      </c>
      <c r="B292" s="21" t="s">
        <v>317</v>
      </c>
      <c r="C292" s="20" t="s">
        <v>318</v>
      </c>
      <c r="D292" s="22" t="s">
        <v>319</v>
      </c>
      <c r="E292" s="21" t="s">
        <v>345</v>
      </c>
      <c r="F292" s="23" t="s">
        <v>340</v>
      </c>
      <c r="G292" s="23" t="s">
        <v>138</v>
      </c>
      <c r="H292" s="23" t="s">
        <v>158</v>
      </c>
      <c r="I292" s="21" t="s">
        <v>346</v>
      </c>
      <c r="J292" s="20" t="s">
        <v>347</v>
      </c>
      <c r="K292" s="20" t="s">
        <v>348</v>
      </c>
      <c r="L292" s="20" t="s">
        <v>56</v>
      </c>
      <c r="M292" s="20" t="s">
        <v>91</v>
      </c>
      <c r="N292" s="20" t="s">
        <v>57</v>
      </c>
      <c r="O292" s="24">
        <v>541285.58</v>
      </c>
      <c r="P292" s="24">
        <v>541285.58</v>
      </c>
      <c r="Q292" s="24"/>
      <c r="R292" s="24"/>
      <c r="S292" s="24"/>
      <c r="T292" s="24"/>
      <c r="U292" s="24">
        <v>541285.58</v>
      </c>
      <c r="V292" s="24">
        <v>541285.58</v>
      </c>
      <c r="W292" s="24"/>
      <c r="X292" s="24"/>
      <c r="Y292" s="24">
        <v>17415</v>
      </c>
      <c r="Z292" s="24"/>
      <c r="AA292" s="24"/>
      <c r="AB292" s="24">
        <v>17415</v>
      </c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>
        <v>469372.2</v>
      </c>
      <c r="AT292" s="24">
        <v>469372.2</v>
      </c>
      <c r="AU292" s="24"/>
      <c r="AV292" s="24"/>
      <c r="AW292" s="24"/>
      <c r="AX292" s="24"/>
      <c r="AY292" s="24">
        <v>469372.2</v>
      </c>
      <c r="AZ292" s="24">
        <v>469372.2</v>
      </c>
      <c r="BA292" s="24"/>
      <c r="BB292" s="24"/>
      <c r="BC292" s="24">
        <v>17415</v>
      </c>
      <c r="BD292" s="24"/>
      <c r="BE292" s="24"/>
      <c r="BF292" s="24">
        <v>17415</v>
      </c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>
        <v>541285.58</v>
      </c>
      <c r="BX292" s="24"/>
      <c r="BY292" s="24"/>
      <c r="BZ292" s="24">
        <v>541285.58</v>
      </c>
      <c r="CA292" s="24"/>
      <c r="CB292" s="24">
        <v>17415</v>
      </c>
      <c r="CC292" s="24"/>
      <c r="CD292" s="24"/>
      <c r="CE292" s="24">
        <v>17415</v>
      </c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>
        <v>469372.2</v>
      </c>
      <c r="CR292" s="24"/>
      <c r="CS292" s="24"/>
      <c r="CT292" s="24">
        <v>469372.2</v>
      </c>
      <c r="CU292" s="24"/>
      <c r="CV292" s="24">
        <v>17415</v>
      </c>
      <c r="CW292" s="24"/>
      <c r="CX292" s="24"/>
      <c r="CY292" s="24">
        <v>17415</v>
      </c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5" t="s">
        <v>58</v>
      </c>
    </row>
    <row r="293" spans="1:115" ht="393.75">
      <c r="A293" s="20" t="s">
        <v>316</v>
      </c>
      <c r="B293" s="21" t="s">
        <v>317</v>
      </c>
      <c r="C293" s="20" t="s">
        <v>318</v>
      </c>
      <c r="D293" s="22" t="s">
        <v>319</v>
      </c>
      <c r="E293" s="21" t="s">
        <v>306</v>
      </c>
      <c r="F293" s="23" t="s">
        <v>340</v>
      </c>
      <c r="G293" s="23" t="s">
        <v>332</v>
      </c>
      <c r="H293" s="23" t="s">
        <v>158</v>
      </c>
      <c r="I293" s="21" t="s">
        <v>308</v>
      </c>
      <c r="J293" s="20" t="s">
        <v>309</v>
      </c>
      <c r="K293" s="20" t="s">
        <v>310</v>
      </c>
      <c r="L293" s="20" t="s">
        <v>56</v>
      </c>
      <c r="M293" s="20" t="s">
        <v>91</v>
      </c>
      <c r="N293" s="20" t="s">
        <v>57</v>
      </c>
      <c r="O293" s="24">
        <v>10200</v>
      </c>
      <c r="P293" s="24">
        <v>10200</v>
      </c>
      <c r="Q293" s="24"/>
      <c r="R293" s="24"/>
      <c r="S293" s="24"/>
      <c r="T293" s="24"/>
      <c r="U293" s="24">
        <v>10200</v>
      </c>
      <c r="V293" s="24">
        <v>10200</v>
      </c>
      <c r="W293" s="24"/>
      <c r="X293" s="24"/>
      <c r="Y293" s="24">
        <v>9000</v>
      </c>
      <c r="Z293" s="24"/>
      <c r="AA293" s="24"/>
      <c r="AB293" s="24">
        <v>9000</v>
      </c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>
        <v>10200</v>
      </c>
      <c r="AT293" s="24">
        <v>10200</v>
      </c>
      <c r="AU293" s="24"/>
      <c r="AV293" s="24"/>
      <c r="AW293" s="24"/>
      <c r="AX293" s="24"/>
      <c r="AY293" s="24">
        <v>10200</v>
      </c>
      <c r="AZ293" s="24">
        <v>10200</v>
      </c>
      <c r="BA293" s="24"/>
      <c r="BB293" s="24"/>
      <c r="BC293" s="24">
        <v>9000</v>
      </c>
      <c r="BD293" s="24"/>
      <c r="BE293" s="24"/>
      <c r="BF293" s="24">
        <v>9000</v>
      </c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>
        <v>10200</v>
      </c>
      <c r="BX293" s="24"/>
      <c r="BY293" s="24"/>
      <c r="BZ293" s="24">
        <v>10200</v>
      </c>
      <c r="CA293" s="24"/>
      <c r="CB293" s="24">
        <v>9000</v>
      </c>
      <c r="CC293" s="24"/>
      <c r="CD293" s="24"/>
      <c r="CE293" s="24">
        <v>9000</v>
      </c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>
        <v>10200</v>
      </c>
      <c r="CR293" s="24"/>
      <c r="CS293" s="24"/>
      <c r="CT293" s="24">
        <v>10200</v>
      </c>
      <c r="CU293" s="24"/>
      <c r="CV293" s="24">
        <v>9000</v>
      </c>
      <c r="CW293" s="24"/>
      <c r="CX293" s="24"/>
      <c r="CY293" s="24">
        <v>9000</v>
      </c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5" t="s">
        <v>58</v>
      </c>
    </row>
    <row r="294" spans="1:115" ht="409.5">
      <c r="A294" s="20" t="s">
        <v>302</v>
      </c>
      <c r="B294" s="21" t="s">
        <v>303</v>
      </c>
      <c r="C294" s="20" t="s">
        <v>304</v>
      </c>
      <c r="D294" s="22" t="s">
        <v>305</v>
      </c>
      <c r="E294" s="21" t="s">
        <v>306</v>
      </c>
      <c r="F294" s="23" t="s">
        <v>340</v>
      </c>
      <c r="G294" s="23" t="s">
        <v>333</v>
      </c>
      <c r="H294" s="23" t="s">
        <v>158</v>
      </c>
      <c r="I294" s="21" t="s">
        <v>308</v>
      </c>
      <c r="J294" s="20" t="s">
        <v>309</v>
      </c>
      <c r="K294" s="20" t="s">
        <v>310</v>
      </c>
      <c r="L294" s="20" t="s">
        <v>56</v>
      </c>
      <c r="M294" s="20" t="s">
        <v>91</v>
      </c>
      <c r="N294" s="20" t="s">
        <v>57</v>
      </c>
      <c r="O294" s="24">
        <v>150022</v>
      </c>
      <c r="P294" s="24">
        <v>145774.9</v>
      </c>
      <c r="Q294" s="24"/>
      <c r="R294" s="24"/>
      <c r="S294" s="24"/>
      <c r="T294" s="24"/>
      <c r="U294" s="24">
        <v>150022</v>
      </c>
      <c r="V294" s="24">
        <v>145774.9</v>
      </c>
      <c r="W294" s="24"/>
      <c r="X294" s="24"/>
      <c r="Y294" s="24">
        <v>23609.5</v>
      </c>
      <c r="Z294" s="24"/>
      <c r="AA294" s="24"/>
      <c r="AB294" s="24">
        <v>23609.5</v>
      </c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>
        <v>133132</v>
      </c>
      <c r="AT294" s="24">
        <v>128884.9</v>
      </c>
      <c r="AU294" s="24"/>
      <c r="AV294" s="24"/>
      <c r="AW294" s="24"/>
      <c r="AX294" s="24"/>
      <c r="AY294" s="24">
        <v>133132</v>
      </c>
      <c r="AZ294" s="24">
        <v>128884.9</v>
      </c>
      <c r="BA294" s="24"/>
      <c r="BB294" s="24"/>
      <c r="BC294" s="24">
        <v>23609.5</v>
      </c>
      <c r="BD294" s="24"/>
      <c r="BE294" s="24"/>
      <c r="BF294" s="24">
        <v>23609.5</v>
      </c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>
        <v>145774.9</v>
      </c>
      <c r="BX294" s="24"/>
      <c r="BY294" s="24"/>
      <c r="BZ294" s="24">
        <v>145774.9</v>
      </c>
      <c r="CA294" s="24"/>
      <c r="CB294" s="24">
        <v>23609.5</v>
      </c>
      <c r="CC294" s="24"/>
      <c r="CD294" s="24"/>
      <c r="CE294" s="24">
        <v>23609.5</v>
      </c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>
        <v>145774.9</v>
      </c>
      <c r="CR294" s="24"/>
      <c r="CS294" s="24"/>
      <c r="CT294" s="24">
        <v>145774.9</v>
      </c>
      <c r="CU294" s="24"/>
      <c r="CV294" s="24">
        <v>23609.5</v>
      </c>
      <c r="CW294" s="24"/>
      <c r="CX294" s="24"/>
      <c r="CY294" s="24">
        <v>23609.5</v>
      </c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5" t="s">
        <v>58</v>
      </c>
    </row>
    <row r="295" spans="1:115" ht="393.75">
      <c r="A295" s="20" t="s">
        <v>316</v>
      </c>
      <c r="B295" s="21" t="s">
        <v>317</v>
      </c>
      <c r="C295" s="20" t="s">
        <v>318</v>
      </c>
      <c r="D295" s="22" t="s">
        <v>319</v>
      </c>
      <c r="E295" s="21" t="s">
        <v>306</v>
      </c>
      <c r="F295" s="23" t="s">
        <v>340</v>
      </c>
      <c r="G295" s="23" t="s">
        <v>321</v>
      </c>
      <c r="H295" s="23" t="s">
        <v>158</v>
      </c>
      <c r="I295" s="21" t="s">
        <v>308</v>
      </c>
      <c r="J295" s="20" t="s">
        <v>309</v>
      </c>
      <c r="K295" s="20" t="s">
        <v>310</v>
      </c>
      <c r="L295" s="20" t="s">
        <v>56</v>
      </c>
      <c r="M295" s="20" t="s">
        <v>91</v>
      </c>
      <c r="N295" s="20" t="s">
        <v>57</v>
      </c>
      <c r="O295" s="24">
        <v>39011</v>
      </c>
      <c r="P295" s="24">
        <v>39011</v>
      </c>
      <c r="Q295" s="24"/>
      <c r="R295" s="24"/>
      <c r="S295" s="24"/>
      <c r="T295" s="24"/>
      <c r="U295" s="24">
        <v>39011</v>
      </c>
      <c r="V295" s="24">
        <v>39011</v>
      </c>
      <c r="W295" s="24"/>
      <c r="X295" s="24"/>
      <c r="Y295" s="24">
        <v>14300</v>
      </c>
      <c r="Z295" s="24"/>
      <c r="AA295" s="24"/>
      <c r="AB295" s="24">
        <v>14300</v>
      </c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>
        <v>39011</v>
      </c>
      <c r="AT295" s="24">
        <v>39011</v>
      </c>
      <c r="AU295" s="24"/>
      <c r="AV295" s="24"/>
      <c r="AW295" s="24"/>
      <c r="AX295" s="24"/>
      <c r="AY295" s="24">
        <v>39011</v>
      </c>
      <c r="AZ295" s="24">
        <v>39011</v>
      </c>
      <c r="BA295" s="24"/>
      <c r="BB295" s="24"/>
      <c r="BC295" s="24">
        <v>6000</v>
      </c>
      <c r="BD295" s="24"/>
      <c r="BE295" s="24"/>
      <c r="BF295" s="24">
        <v>6000</v>
      </c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>
        <v>39011</v>
      </c>
      <c r="BX295" s="24"/>
      <c r="BY295" s="24"/>
      <c r="BZ295" s="24">
        <v>39011</v>
      </c>
      <c r="CA295" s="24"/>
      <c r="CB295" s="24">
        <v>14300</v>
      </c>
      <c r="CC295" s="24"/>
      <c r="CD295" s="24"/>
      <c r="CE295" s="24">
        <v>14300</v>
      </c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>
        <v>39011</v>
      </c>
      <c r="CR295" s="24"/>
      <c r="CS295" s="24"/>
      <c r="CT295" s="24">
        <v>39011</v>
      </c>
      <c r="CU295" s="24"/>
      <c r="CV295" s="24">
        <v>6000</v>
      </c>
      <c r="CW295" s="24"/>
      <c r="CX295" s="24"/>
      <c r="CY295" s="24">
        <v>6000</v>
      </c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5" t="s">
        <v>58</v>
      </c>
    </row>
    <row r="296" spans="1:115" ht="393.75">
      <c r="A296" s="20" t="s">
        <v>316</v>
      </c>
      <c r="B296" s="21" t="s">
        <v>317</v>
      </c>
      <c r="C296" s="20" t="s">
        <v>318</v>
      </c>
      <c r="D296" s="22" t="s">
        <v>319</v>
      </c>
      <c r="E296" s="21" t="s">
        <v>306</v>
      </c>
      <c r="F296" s="23" t="s">
        <v>340</v>
      </c>
      <c r="G296" s="23" t="s">
        <v>322</v>
      </c>
      <c r="H296" s="23" t="s">
        <v>158</v>
      </c>
      <c r="I296" s="21" t="s">
        <v>308</v>
      </c>
      <c r="J296" s="20" t="s">
        <v>309</v>
      </c>
      <c r="K296" s="20" t="s">
        <v>310</v>
      </c>
      <c r="L296" s="20" t="s">
        <v>56</v>
      </c>
      <c r="M296" s="20" t="s">
        <v>91</v>
      </c>
      <c r="N296" s="20" t="s">
        <v>57</v>
      </c>
      <c r="O296" s="24">
        <v>30317.73</v>
      </c>
      <c r="P296" s="24">
        <v>30317.73</v>
      </c>
      <c r="Q296" s="24"/>
      <c r="R296" s="24"/>
      <c r="S296" s="24"/>
      <c r="T296" s="24"/>
      <c r="U296" s="24">
        <v>30317.73</v>
      </c>
      <c r="V296" s="24">
        <v>30317.73</v>
      </c>
      <c r="W296" s="24"/>
      <c r="X296" s="24"/>
      <c r="Y296" s="24">
        <v>76000</v>
      </c>
      <c r="Z296" s="24"/>
      <c r="AA296" s="24"/>
      <c r="AB296" s="24">
        <v>76000</v>
      </c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>
        <v>30317.73</v>
      </c>
      <c r="AT296" s="24">
        <v>30317.73</v>
      </c>
      <c r="AU296" s="24"/>
      <c r="AV296" s="24"/>
      <c r="AW296" s="24"/>
      <c r="AX296" s="24"/>
      <c r="AY296" s="24">
        <v>30317.73</v>
      </c>
      <c r="AZ296" s="24">
        <v>30317.73</v>
      </c>
      <c r="BA296" s="24"/>
      <c r="BB296" s="24"/>
      <c r="BC296" s="24">
        <v>76000</v>
      </c>
      <c r="BD296" s="24"/>
      <c r="BE296" s="24"/>
      <c r="BF296" s="24">
        <v>76000</v>
      </c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>
        <v>30317.73</v>
      </c>
      <c r="BX296" s="24"/>
      <c r="BY296" s="24"/>
      <c r="BZ296" s="24">
        <v>30317.73</v>
      </c>
      <c r="CA296" s="24"/>
      <c r="CB296" s="24">
        <v>76000</v>
      </c>
      <c r="CC296" s="24"/>
      <c r="CD296" s="24"/>
      <c r="CE296" s="24">
        <v>76000</v>
      </c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>
        <v>30317.73</v>
      </c>
      <c r="CR296" s="24"/>
      <c r="CS296" s="24"/>
      <c r="CT296" s="24">
        <v>30317.73</v>
      </c>
      <c r="CU296" s="24"/>
      <c r="CV296" s="24">
        <v>76000</v>
      </c>
      <c r="CW296" s="24"/>
      <c r="CX296" s="24"/>
      <c r="CY296" s="24">
        <v>76000</v>
      </c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5" t="s">
        <v>58</v>
      </c>
    </row>
    <row r="297" spans="1:115" ht="393.75">
      <c r="A297" s="20" t="s">
        <v>316</v>
      </c>
      <c r="B297" s="21" t="s">
        <v>317</v>
      </c>
      <c r="C297" s="20" t="s">
        <v>318</v>
      </c>
      <c r="D297" s="22" t="s">
        <v>319</v>
      </c>
      <c r="E297" s="21" t="s">
        <v>306</v>
      </c>
      <c r="F297" s="23" t="s">
        <v>340</v>
      </c>
      <c r="G297" s="23" t="s">
        <v>352</v>
      </c>
      <c r="H297" s="23" t="s">
        <v>158</v>
      </c>
      <c r="I297" s="21" t="s">
        <v>308</v>
      </c>
      <c r="J297" s="20" t="s">
        <v>309</v>
      </c>
      <c r="K297" s="20" t="s">
        <v>310</v>
      </c>
      <c r="L297" s="20" t="s">
        <v>56</v>
      </c>
      <c r="M297" s="20" t="s">
        <v>91</v>
      </c>
      <c r="N297" s="20" t="s">
        <v>57</v>
      </c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>
        <v>2573500</v>
      </c>
      <c r="Z297" s="24">
        <v>2496295.18</v>
      </c>
      <c r="AA297" s="24">
        <v>77204.82</v>
      </c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>
        <v>2573500</v>
      </c>
      <c r="CC297" s="24">
        <v>2496295.18</v>
      </c>
      <c r="CD297" s="24">
        <v>77204.82</v>
      </c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5" t="s">
        <v>58</v>
      </c>
    </row>
    <row r="298" spans="1:115" ht="393.75">
      <c r="A298" s="20" t="s">
        <v>316</v>
      </c>
      <c r="B298" s="21" t="s">
        <v>317</v>
      </c>
      <c r="C298" s="20" t="s">
        <v>318</v>
      </c>
      <c r="D298" s="22" t="s">
        <v>319</v>
      </c>
      <c r="E298" s="21" t="s">
        <v>306</v>
      </c>
      <c r="F298" s="23" t="s">
        <v>340</v>
      </c>
      <c r="G298" s="23" t="s">
        <v>353</v>
      </c>
      <c r="H298" s="23" t="s">
        <v>163</v>
      </c>
      <c r="I298" s="21" t="s">
        <v>324</v>
      </c>
      <c r="J298" s="20" t="s">
        <v>325</v>
      </c>
      <c r="K298" s="20" t="s">
        <v>326</v>
      </c>
      <c r="L298" s="20" t="s">
        <v>56</v>
      </c>
      <c r="M298" s="20" t="s">
        <v>91</v>
      </c>
      <c r="N298" s="20" t="s">
        <v>57</v>
      </c>
      <c r="O298" s="24">
        <v>15069548.07</v>
      </c>
      <c r="P298" s="24">
        <v>15069548.07</v>
      </c>
      <c r="Q298" s="24"/>
      <c r="R298" s="24"/>
      <c r="S298" s="24"/>
      <c r="T298" s="24"/>
      <c r="U298" s="24">
        <v>15069548.07</v>
      </c>
      <c r="V298" s="24">
        <v>15069548.07</v>
      </c>
      <c r="W298" s="24"/>
      <c r="X298" s="24"/>
      <c r="Y298" s="24">
        <v>13591800</v>
      </c>
      <c r="Z298" s="24"/>
      <c r="AA298" s="24"/>
      <c r="AB298" s="24">
        <v>13591800</v>
      </c>
      <c r="AC298" s="24"/>
      <c r="AD298" s="24">
        <v>13679800</v>
      </c>
      <c r="AE298" s="24"/>
      <c r="AF298" s="24"/>
      <c r="AG298" s="24">
        <v>13679800</v>
      </c>
      <c r="AH298" s="24"/>
      <c r="AI298" s="24">
        <v>13679800</v>
      </c>
      <c r="AJ298" s="24"/>
      <c r="AK298" s="24"/>
      <c r="AL298" s="24">
        <v>13679800</v>
      </c>
      <c r="AM298" s="24"/>
      <c r="AN298" s="24">
        <v>13679800</v>
      </c>
      <c r="AO298" s="24"/>
      <c r="AP298" s="24"/>
      <c r="AQ298" s="24">
        <v>13679800</v>
      </c>
      <c r="AR298" s="24"/>
      <c r="AS298" s="24">
        <v>15069548.07</v>
      </c>
      <c r="AT298" s="24">
        <v>15069548.07</v>
      </c>
      <c r="AU298" s="24"/>
      <c r="AV298" s="24"/>
      <c r="AW298" s="24"/>
      <c r="AX298" s="24"/>
      <c r="AY298" s="24">
        <v>15069548.07</v>
      </c>
      <c r="AZ298" s="24">
        <v>15069548.07</v>
      </c>
      <c r="BA298" s="24"/>
      <c r="BB298" s="24"/>
      <c r="BC298" s="24">
        <v>13591800</v>
      </c>
      <c r="BD298" s="24"/>
      <c r="BE298" s="24"/>
      <c r="BF298" s="24">
        <v>13591800</v>
      </c>
      <c r="BG298" s="24"/>
      <c r="BH298" s="24">
        <v>13679800</v>
      </c>
      <c r="BI298" s="24"/>
      <c r="BJ298" s="24"/>
      <c r="BK298" s="24">
        <v>13679800</v>
      </c>
      <c r="BL298" s="24"/>
      <c r="BM298" s="24">
        <v>13679800</v>
      </c>
      <c r="BN298" s="24"/>
      <c r="BO298" s="24"/>
      <c r="BP298" s="24">
        <v>13679800</v>
      </c>
      <c r="BQ298" s="24"/>
      <c r="BR298" s="24">
        <v>13679800</v>
      </c>
      <c r="BS298" s="24"/>
      <c r="BT298" s="24"/>
      <c r="BU298" s="24">
        <v>13679800</v>
      </c>
      <c r="BV298" s="24"/>
      <c r="BW298" s="24">
        <v>15069548.07</v>
      </c>
      <c r="BX298" s="24"/>
      <c r="BY298" s="24"/>
      <c r="BZ298" s="24">
        <v>15069548.07</v>
      </c>
      <c r="CA298" s="24"/>
      <c r="CB298" s="24">
        <v>13591800</v>
      </c>
      <c r="CC298" s="24"/>
      <c r="CD298" s="24"/>
      <c r="CE298" s="24">
        <v>13591800</v>
      </c>
      <c r="CF298" s="24"/>
      <c r="CG298" s="24">
        <v>13679800</v>
      </c>
      <c r="CH298" s="24"/>
      <c r="CI298" s="24"/>
      <c r="CJ298" s="24">
        <v>13679800</v>
      </c>
      <c r="CK298" s="24"/>
      <c r="CL298" s="24"/>
      <c r="CM298" s="24"/>
      <c r="CN298" s="24"/>
      <c r="CO298" s="24"/>
      <c r="CP298" s="24"/>
      <c r="CQ298" s="24">
        <v>15069548.07</v>
      </c>
      <c r="CR298" s="24"/>
      <c r="CS298" s="24"/>
      <c r="CT298" s="24">
        <v>15069548.07</v>
      </c>
      <c r="CU298" s="24"/>
      <c r="CV298" s="24">
        <v>13591800</v>
      </c>
      <c r="CW298" s="24"/>
      <c r="CX298" s="24"/>
      <c r="CY298" s="24">
        <v>13591800</v>
      </c>
      <c r="CZ298" s="24"/>
      <c r="DA298" s="24">
        <v>13679800</v>
      </c>
      <c r="DB298" s="24"/>
      <c r="DC298" s="24"/>
      <c r="DD298" s="24">
        <v>13679800</v>
      </c>
      <c r="DE298" s="24"/>
      <c r="DF298" s="24"/>
      <c r="DG298" s="24"/>
      <c r="DH298" s="24"/>
      <c r="DI298" s="24"/>
      <c r="DJ298" s="24"/>
      <c r="DK298" s="25" t="s">
        <v>58</v>
      </c>
    </row>
    <row r="299" spans="1:115" ht="393.75">
      <c r="A299" s="20" t="s">
        <v>316</v>
      </c>
      <c r="B299" s="21" t="s">
        <v>317</v>
      </c>
      <c r="C299" s="20" t="s">
        <v>318</v>
      </c>
      <c r="D299" s="22" t="s">
        <v>319</v>
      </c>
      <c r="E299" s="21" t="s">
        <v>306</v>
      </c>
      <c r="F299" s="23" t="s">
        <v>340</v>
      </c>
      <c r="G299" s="23" t="s">
        <v>354</v>
      </c>
      <c r="H299" s="23" t="s">
        <v>163</v>
      </c>
      <c r="I299" s="21" t="s">
        <v>324</v>
      </c>
      <c r="J299" s="20" t="s">
        <v>325</v>
      </c>
      <c r="K299" s="20" t="s">
        <v>326</v>
      </c>
      <c r="L299" s="20" t="s">
        <v>56</v>
      </c>
      <c r="M299" s="20" t="s">
        <v>91</v>
      </c>
      <c r="N299" s="20" t="s">
        <v>57</v>
      </c>
      <c r="O299" s="24">
        <v>629322.62</v>
      </c>
      <c r="P299" s="24">
        <v>628974.7</v>
      </c>
      <c r="Q299" s="24"/>
      <c r="R299" s="24"/>
      <c r="S299" s="24"/>
      <c r="T299" s="24"/>
      <c r="U299" s="24">
        <v>629322.62</v>
      </c>
      <c r="V299" s="24">
        <v>628974.7</v>
      </c>
      <c r="W299" s="24"/>
      <c r="X299" s="24"/>
      <c r="Y299" s="24">
        <v>726000</v>
      </c>
      <c r="Z299" s="24"/>
      <c r="AA299" s="24"/>
      <c r="AB299" s="24">
        <v>726000</v>
      </c>
      <c r="AC299" s="24"/>
      <c r="AD299" s="24">
        <v>726000</v>
      </c>
      <c r="AE299" s="24"/>
      <c r="AF299" s="24"/>
      <c r="AG299" s="24">
        <v>726000</v>
      </c>
      <c r="AH299" s="24"/>
      <c r="AI299" s="24">
        <v>726000</v>
      </c>
      <c r="AJ299" s="24"/>
      <c r="AK299" s="24"/>
      <c r="AL299" s="24">
        <v>726000</v>
      </c>
      <c r="AM299" s="24"/>
      <c r="AN299" s="24">
        <v>726000</v>
      </c>
      <c r="AO299" s="24"/>
      <c r="AP299" s="24"/>
      <c r="AQ299" s="24">
        <v>726000</v>
      </c>
      <c r="AR299" s="24"/>
      <c r="AS299" s="24">
        <v>629322.62</v>
      </c>
      <c r="AT299" s="24">
        <v>628974.7</v>
      </c>
      <c r="AU299" s="24"/>
      <c r="AV299" s="24"/>
      <c r="AW299" s="24"/>
      <c r="AX299" s="24"/>
      <c r="AY299" s="24">
        <v>629322.62</v>
      </c>
      <c r="AZ299" s="24">
        <v>628974.7</v>
      </c>
      <c r="BA299" s="24"/>
      <c r="BB299" s="24"/>
      <c r="BC299" s="24">
        <v>726000</v>
      </c>
      <c r="BD299" s="24"/>
      <c r="BE299" s="24"/>
      <c r="BF299" s="24">
        <v>726000</v>
      </c>
      <c r="BG299" s="24"/>
      <c r="BH299" s="24">
        <v>726000</v>
      </c>
      <c r="BI299" s="24"/>
      <c r="BJ299" s="24"/>
      <c r="BK299" s="24">
        <v>726000</v>
      </c>
      <c r="BL299" s="24"/>
      <c r="BM299" s="24">
        <v>726000</v>
      </c>
      <c r="BN299" s="24"/>
      <c r="BO299" s="24"/>
      <c r="BP299" s="24">
        <v>726000</v>
      </c>
      <c r="BQ299" s="24"/>
      <c r="BR299" s="24">
        <v>726000</v>
      </c>
      <c r="BS299" s="24"/>
      <c r="BT299" s="24"/>
      <c r="BU299" s="24">
        <v>726000</v>
      </c>
      <c r="BV299" s="24"/>
      <c r="BW299" s="24">
        <v>628974.7</v>
      </c>
      <c r="BX299" s="24"/>
      <c r="BY299" s="24"/>
      <c r="BZ299" s="24">
        <v>628974.7</v>
      </c>
      <c r="CA299" s="24"/>
      <c r="CB299" s="24">
        <v>726000</v>
      </c>
      <c r="CC299" s="24"/>
      <c r="CD299" s="24"/>
      <c r="CE299" s="24">
        <v>726000</v>
      </c>
      <c r="CF299" s="24"/>
      <c r="CG299" s="24">
        <v>726000</v>
      </c>
      <c r="CH299" s="24"/>
      <c r="CI299" s="24"/>
      <c r="CJ299" s="24">
        <v>726000</v>
      </c>
      <c r="CK299" s="24"/>
      <c r="CL299" s="24"/>
      <c r="CM299" s="24"/>
      <c r="CN299" s="24"/>
      <c r="CO299" s="24"/>
      <c r="CP299" s="24"/>
      <c r="CQ299" s="24">
        <v>628974.7</v>
      </c>
      <c r="CR299" s="24"/>
      <c r="CS299" s="24"/>
      <c r="CT299" s="24">
        <v>628974.7</v>
      </c>
      <c r="CU299" s="24"/>
      <c r="CV299" s="24">
        <v>726000</v>
      </c>
      <c r="CW299" s="24"/>
      <c r="CX299" s="24"/>
      <c r="CY299" s="24">
        <v>726000</v>
      </c>
      <c r="CZ299" s="24"/>
      <c r="DA299" s="24">
        <v>726000</v>
      </c>
      <c r="DB299" s="24"/>
      <c r="DC299" s="24"/>
      <c r="DD299" s="24">
        <v>726000</v>
      </c>
      <c r="DE299" s="24"/>
      <c r="DF299" s="24"/>
      <c r="DG299" s="24"/>
      <c r="DH299" s="24"/>
      <c r="DI299" s="24"/>
      <c r="DJ299" s="24"/>
      <c r="DK299" s="25" t="s">
        <v>58</v>
      </c>
    </row>
    <row r="300" spans="1:115" ht="393.75">
      <c r="A300" s="20" t="s">
        <v>316</v>
      </c>
      <c r="B300" s="21" t="s">
        <v>317</v>
      </c>
      <c r="C300" s="20" t="s">
        <v>318</v>
      </c>
      <c r="D300" s="22" t="s">
        <v>319</v>
      </c>
      <c r="E300" s="21" t="s">
        <v>306</v>
      </c>
      <c r="F300" s="23" t="s">
        <v>340</v>
      </c>
      <c r="G300" s="23" t="s">
        <v>355</v>
      </c>
      <c r="H300" s="23" t="s">
        <v>163</v>
      </c>
      <c r="I300" s="21" t="s">
        <v>324</v>
      </c>
      <c r="J300" s="20" t="s">
        <v>325</v>
      </c>
      <c r="K300" s="20" t="s">
        <v>326</v>
      </c>
      <c r="L300" s="20" t="s">
        <v>56</v>
      </c>
      <c r="M300" s="20" t="s">
        <v>91</v>
      </c>
      <c r="N300" s="20" t="s">
        <v>57</v>
      </c>
      <c r="O300" s="24">
        <v>40652</v>
      </c>
      <c r="P300" s="24">
        <v>40652</v>
      </c>
      <c r="Q300" s="24"/>
      <c r="R300" s="24"/>
      <c r="S300" s="24"/>
      <c r="T300" s="24"/>
      <c r="U300" s="24">
        <v>40652</v>
      </c>
      <c r="V300" s="24">
        <v>40652</v>
      </c>
      <c r="W300" s="24"/>
      <c r="X300" s="24"/>
      <c r="Y300" s="24">
        <v>67000</v>
      </c>
      <c r="Z300" s="24"/>
      <c r="AA300" s="24"/>
      <c r="AB300" s="24">
        <v>67000</v>
      </c>
      <c r="AC300" s="24"/>
      <c r="AD300" s="24">
        <v>67000</v>
      </c>
      <c r="AE300" s="24"/>
      <c r="AF300" s="24"/>
      <c r="AG300" s="24">
        <v>67000</v>
      </c>
      <c r="AH300" s="24"/>
      <c r="AI300" s="24">
        <v>67000</v>
      </c>
      <c r="AJ300" s="24"/>
      <c r="AK300" s="24"/>
      <c r="AL300" s="24">
        <v>67000</v>
      </c>
      <c r="AM300" s="24"/>
      <c r="AN300" s="24">
        <v>67000</v>
      </c>
      <c r="AO300" s="24"/>
      <c r="AP300" s="24"/>
      <c r="AQ300" s="24">
        <v>67000</v>
      </c>
      <c r="AR300" s="24"/>
      <c r="AS300" s="24">
        <v>40652</v>
      </c>
      <c r="AT300" s="24">
        <v>40652</v>
      </c>
      <c r="AU300" s="24"/>
      <c r="AV300" s="24"/>
      <c r="AW300" s="24"/>
      <c r="AX300" s="24"/>
      <c r="AY300" s="24">
        <v>40652</v>
      </c>
      <c r="AZ300" s="24">
        <v>40652</v>
      </c>
      <c r="BA300" s="24"/>
      <c r="BB300" s="24"/>
      <c r="BC300" s="24">
        <v>67000</v>
      </c>
      <c r="BD300" s="24"/>
      <c r="BE300" s="24"/>
      <c r="BF300" s="24">
        <v>67000</v>
      </c>
      <c r="BG300" s="24"/>
      <c r="BH300" s="24">
        <v>67000</v>
      </c>
      <c r="BI300" s="24"/>
      <c r="BJ300" s="24"/>
      <c r="BK300" s="24">
        <v>67000</v>
      </c>
      <c r="BL300" s="24"/>
      <c r="BM300" s="24">
        <v>67000</v>
      </c>
      <c r="BN300" s="24"/>
      <c r="BO300" s="24"/>
      <c r="BP300" s="24">
        <v>67000</v>
      </c>
      <c r="BQ300" s="24"/>
      <c r="BR300" s="24">
        <v>67000</v>
      </c>
      <c r="BS300" s="24"/>
      <c r="BT300" s="24"/>
      <c r="BU300" s="24">
        <v>67000</v>
      </c>
      <c r="BV300" s="24"/>
      <c r="BW300" s="24">
        <v>40652</v>
      </c>
      <c r="BX300" s="24"/>
      <c r="BY300" s="24"/>
      <c r="BZ300" s="24">
        <v>40652</v>
      </c>
      <c r="CA300" s="24"/>
      <c r="CB300" s="24">
        <v>67000</v>
      </c>
      <c r="CC300" s="24"/>
      <c r="CD300" s="24"/>
      <c r="CE300" s="24">
        <v>67000</v>
      </c>
      <c r="CF300" s="24"/>
      <c r="CG300" s="24">
        <v>67000</v>
      </c>
      <c r="CH300" s="24"/>
      <c r="CI300" s="24"/>
      <c r="CJ300" s="24">
        <v>67000</v>
      </c>
      <c r="CK300" s="24"/>
      <c r="CL300" s="24"/>
      <c r="CM300" s="24"/>
      <c r="CN300" s="24"/>
      <c r="CO300" s="24"/>
      <c r="CP300" s="24"/>
      <c r="CQ300" s="24">
        <v>40652</v>
      </c>
      <c r="CR300" s="24"/>
      <c r="CS300" s="24"/>
      <c r="CT300" s="24">
        <v>40652</v>
      </c>
      <c r="CU300" s="24"/>
      <c r="CV300" s="24">
        <v>67000</v>
      </c>
      <c r="CW300" s="24"/>
      <c r="CX300" s="24"/>
      <c r="CY300" s="24">
        <v>67000</v>
      </c>
      <c r="CZ300" s="24"/>
      <c r="DA300" s="24">
        <v>67000</v>
      </c>
      <c r="DB300" s="24"/>
      <c r="DC300" s="24"/>
      <c r="DD300" s="24">
        <v>67000</v>
      </c>
      <c r="DE300" s="24"/>
      <c r="DF300" s="24"/>
      <c r="DG300" s="24"/>
      <c r="DH300" s="24"/>
      <c r="DI300" s="24"/>
      <c r="DJ300" s="24"/>
      <c r="DK300" s="25" t="s">
        <v>58</v>
      </c>
    </row>
    <row r="301" spans="1:115" ht="393.75">
      <c r="A301" s="20" t="s">
        <v>316</v>
      </c>
      <c r="B301" s="21" t="s">
        <v>317</v>
      </c>
      <c r="C301" s="20" t="s">
        <v>318</v>
      </c>
      <c r="D301" s="22" t="s">
        <v>319</v>
      </c>
      <c r="E301" s="21" t="s">
        <v>306</v>
      </c>
      <c r="F301" s="23" t="s">
        <v>340</v>
      </c>
      <c r="G301" s="23" t="s">
        <v>356</v>
      </c>
      <c r="H301" s="23" t="s">
        <v>357</v>
      </c>
      <c r="I301" s="21" t="s">
        <v>358</v>
      </c>
      <c r="J301" s="20" t="s">
        <v>359</v>
      </c>
      <c r="K301" s="20" t="s">
        <v>360</v>
      </c>
      <c r="L301" s="20" t="s">
        <v>361</v>
      </c>
      <c r="M301" s="20" t="s">
        <v>362</v>
      </c>
      <c r="N301" s="20" t="s">
        <v>363</v>
      </c>
      <c r="O301" s="24">
        <v>1063800</v>
      </c>
      <c r="P301" s="24">
        <v>769200</v>
      </c>
      <c r="Q301" s="24"/>
      <c r="R301" s="24"/>
      <c r="S301" s="24"/>
      <c r="T301" s="24"/>
      <c r="U301" s="24">
        <v>1063800</v>
      </c>
      <c r="V301" s="24">
        <v>769200</v>
      </c>
      <c r="W301" s="24"/>
      <c r="X301" s="24"/>
      <c r="Y301" s="24">
        <v>3076500</v>
      </c>
      <c r="Z301" s="24"/>
      <c r="AA301" s="24"/>
      <c r="AB301" s="24">
        <v>3076500</v>
      </c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>
        <v>1063800</v>
      </c>
      <c r="AT301" s="24">
        <v>769200</v>
      </c>
      <c r="AU301" s="24"/>
      <c r="AV301" s="24"/>
      <c r="AW301" s="24"/>
      <c r="AX301" s="24"/>
      <c r="AY301" s="24">
        <v>1063800</v>
      </c>
      <c r="AZ301" s="24">
        <v>769200</v>
      </c>
      <c r="BA301" s="24"/>
      <c r="BB301" s="24"/>
      <c r="BC301" s="24">
        <v>3076500</v>
      </c>
      <c r="BD301" s="24"/>
      <c r="BE301" s="24"/>
      <c r="BF301" s="24">
        <v>3076500</v>
      </c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>
        <v>769200</v>
      </c>
      <c r="BX301" s="24"/>
      <c r="BY301" s="24"/>
      <c r="BZ301" s="24">
        <v>769200</v>
      </c>
      <c r="CA301" s="24"/>
      <c r="CB301" s="24">
        <v>3076500</v>
      </c>
      <c r="CC301" s="24"/>
      <c r="CD301" s="24"/>
      <c r="CE301" s="24">
        <v>3076500</v>
      </c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>
        <v>769200</v>
      </c>
      <c r="CR301" s="24"/>
      <c r="CS301" s="24"/>
      <c r="CT301" s="24">
        <v>769200</v>
      </c>
      <c r="CU301" s="24"/>
      <c r="CV301" s="24">
        <v>3076500</v>
      </c>
      <c r="CW301" s="24"/>
      <c r="CX301" s="24"/>
      <c r="CY301" s="24">
        <v>3076500</v>
      </c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5" t="s">
        <v>58</v>
      </c>
    </row>
    <row r="302" spans="1:115" ht="393.75">
      <c r="A302" s="20" t="s">
        <v>316</v>
      </c>
      <c r="B302" s="21" t="s">
        <v>317</v>
      </c>
      <c r="C302" s="20" t="s">
        <v>318</v>
      </c>
      <c r="D302" s="22" t="s">
        <v>319</v>
      </c>
      <c r="E302" s="21" t="s">
        <v>345</v>
      </c>
      <c r="F302" s="23" t="s">
        <v>340</v>
      </c>
      <c r="G302" s="23" t="s">
        <v>296</v>
      </c>
      <c r="H302" s="23" t="s">
        <v>158</v>
      </c>
      <c r="I302" s="21" t="s">
        <v>346</v>
      </c>
      <c r="J302" s="20" t="s">
        <v>347</v>
      </c>
      <c r="K302" s="20" t="s">
        <v>348</v>
      </c>
      <c r="L302" s="20" t="s">
        <v>56</v>
      </c>
      <c r="M302" s="20" t="s">
        <v>91</v>
      </c>
      <c r="N302" s="20" t="s">
        <v>57</v>
      </c>
      <c r="O302" s="24">
        <v>514525.22</v>
      </c>
      <c r="P302" s="24">
        <v>421445.22</v>
      </c>
      <c r="Q302" s="24"/>
      <c r="R302" s="24"/>
      <c r="S302" s="24"/>
      <c r="T302" s="24"/>
      <c r="U302" s="24">
        <v>514525.22</v>
      </c>
      <c r="V302" s="24">
        <v>421445.22</v>
      </c>
      <c r="W302" s="24"/>
      <c r="X302" s="24"/>
      <c r="Y302" s="24">
        <v>565915</v>
      </c>
      <c r="Z302" s="24"/>
      <c r="AA302" s="24"/>
      <c r="AB302" s="24">
        <v>565915</v>
      </c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>
        <v>514525.22</v>
      </c>
      <c r="AT302" s="24">
        <v>421445.22</v>
      </c>
      <c r="AU302" s="24"/>
      <c r="AV302" s="24"/>
      <c r="AW302" s="24"/>
      <c r="AX302" s="24"/>
      <c r="AY302" s="24">
        <v>514525.22</v>
      </c>
      <c r="AZ302" s="24">
        <v>421445.22</v>
      </c>
      <c r="BA302" s="24"/>
      <c r="BB302" s="24"/>
      <c r="BC302" s="24">
        <v>565915</v>
      </c>
      <c r="BD302" s="24"/>
      <c r="BE302" s="24"/>
      <c r="BF302" s="24">
        <v>565915</v>
      </c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>
        <v>421445.22</v>
      </c>
      <c r="BX302" s="24"/>
      <c r="BY302" s="24"/>
      <c r="BZ302" s="24">
        <v>421445.22</v>
      </c>
      <c r="CA302" s="24"/>
      <c r="CB302" s="24">
        <v>565915</v>
      </c>
      <c r="CC302" s="24"/>
      <c r="CD302" s="24"/>
      <c r="CE302" s="24">
        <v>565915</v>
      </c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>
        <v>421445.22</v>
      </c>
      <c r="CR302" s="24"/>
      <c r="CS302" s="24"/>
      <c r="CT302" s="24">
        <v>421445.22</v>
      </c>
      <c r="CU302" s="24"/>
      <c r="CV302" s="24">
        <v>565915</v>
      </c>
      <c r="CW302" s="24"/>
      <c r="CX302" s="24"/>
      <c r="CY302" s="24">
        <v>565915</v>
      </c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5" t="s">
        <v>58</v>
      </c>
    </row>
    <row r="303" spans="1:115" ht="393.75">
      <c r="A303" s="20" t="s">
        <v>316</v>
      </c>
      <c r="B303" s="21" t="s">
        <v>317</v>
      </c>
      <c r="C303" s="20" t="s">
        <v>318</v>
      </c>
      <c r="D303" s="22" t="s">
        <v>319</v>
      </c>
      <c r="E303" s="21" t="s">
        <v>345</v>
      </c>
      <c r="F303" s="23" t="s">
        <v>340</v>
      </c>
      <c r="G303" s="23" t="s">
        <v>364</v>
      </c>
      <c r="H303" s="23" t="s">
        <v>163</v>
      </c>
      <c r="I303" s="21" t="s">
        <v>365</v>
      </c>
      <c r="J303" s="20" t="s">
        <v>366</v>
      </c>
      <c r="K303" s="20" t="s">
        <v>367</v>
      </c>
      <c r="L303" s="20" t="s">
        <v>56</v>
      </c>
      <c r="M303" s="20" t="s">
        <v>91</v>
      </c>
      <c r="N303" s="20" t="s">
        <v>57</v>
      </c>
      <c r="O303" s="24">
        <v>18469645.32</v>
      </c>
      <c r="P303" s="24">
        <v>18435176.27</v>
      </c>
      <c r="Q303" s="24"/>
      <c r="R303" s="24"/>
      <c r="S303" s="24"/>
      <c r="T303" s="24"/>
      <c r="U303" s="24">
        <v>18469645.32</v>
      </c>
      <c r="V303" s="24">
        <v>18435176.27</v>
      </c>
      <c r="W303" s="24"/>
      <c r="X303" s="24"/>
      <c r="Y303" s="24">
        <v>19900700</v>
      </c>
      <c r="Z303" s="24"/>
      <c r="AA303" s="24"/>
      <c r="AB303" s="24">
        <v>19900700</v>
      </c>
      <c r="AC303" s="24"/>
      <c r="AD303" s="24">
        <v>19900700</v>
      </c>
      <c r="AE303" s="24"/>
      <c r="AF303" s="24"/>
      <c r="AG303" s="24">
        <v>19900700</v>
      </c>
      <c r="AH303" s="24"/>
      <c r="AI303" s="24">
        <v>19900600</v>
      </c>
      <c r="AJ303" s="24"/>
      <c r="AK303" s="24"/>
      <c r="AL303" s="24">
        <v>19900600</v>
      </c>
      <c r="AM303" s="24"/>
      <c r="AN303" s="24">
        <v>19900600</v>
      </c>
      <c r="AO303" s="24"/>
      <c r="AP303" s="24"/>
      <c r="AQ303" s="24">
        <v>19900600</v>
      </c>
      <c r="AR303" s="24"/>
      <c r="AS303" s="24">
        <v>18469645.32</v>
      </c>
      <c r="AT303" s="24">
        <v>18435176.27</v>
      </c>
      <c r="AU303" s="24"/>
      <c r="AV303" s="24"/>
      <c r="AW303" s="24"/>
      <c r="AX303" s="24"/>
      <c r="AY303" s="24">
        <v>18469645.32</v>
      </c>
      <c r="AZ303" s="24">
        <v>18435176.27</v>
      </c>
      <c r="BA303" s="24"/>
      <c r="BB303" s="24"/>
      <c r="BC303" s="24">
        <v>19900700</v>
      </c>
      <c r="BD303" s="24"/>
      <c r="BE303" s="24"/>
      <c r="BF303" s="24">
        <v>19900700</v>
      </c>
      <c r="BG303" s="24"/>
      <c r="BH303" s="24">
        <v>19900700</v>
      </c>
      <c r="BI303" s="24"/>
      <c r="BJ303" s="24"/>
      <c r="BK303" s="24">
        <v>19900700</v>
      </c>
      <c r="BL303" s="24"/>
      <c r="BM303" s="24">
        <v>19900600</v>
      </c>
      <c r="BN303" s="24"/>
      <c r="BO303" s="24"/>
      <c r="BP303" s="24">
        <v>19900600</v>
      </c>
      <c r="BQ303" s="24"/>
      <c r="BR303" s="24">
        <v>19900600</v>
      </c>
      <c r="BS303" s="24"/>
      <c r="BT303" s="24"/>
      <c r="BU303" s="24">
        <v>19900600</v>
      </c>
      <c r="BV303" s="24"/>
      <c r="BW303" s="24">
        <v>18435176.27</v>
      </c>
      <c r="BX303" s="24"/>
      <c r="BY303" s="24"/>
      <c r="BZ303" s="24">
        <v>18435176.27</v>
      </c>
      <c r="CA303" s="24"/>
      <c r="CB303" s="24">
        <v>19900700</v>
      </c>
      <c r="CC303" s="24"/>
      <c r="CD303" s="24"/>
      <c r="CE303" s="24">
        <v>19900700</v>
      </c>
      <c r="CF303" s="24"/>
      <c r="CG303" s="24">
        <v>19900700</v>
      </c>
      <c r="CH303" s="24"/>
      <c r="CI303" s="24"/>
      <c r="CJ303" s="24">
        <v>19900700</v>
      </c>
      <c r="CK303" s="24"/>
      <c r="CL303" s="24"/>
      <c r="CM303" s="24"/>
      <c r="CN303" s="24"/>
      <c r="CO303" s="24"/>
      <c r="CP303" s="24"/>
      <c r="CQ303" s="24">
        <v>18435176.27</v>
      </c>
      <c r="CR303" s="24"/>
      <c r="CS303" s="24"/>
      <c r="CT303" s="24">
        <v>18435176.27</v>
      </c>
      <c r="CU303" s="24"/>
      <c r="CV303" s="24">
        <v>19900700</v>
      </c>
      <c r="CW303" s="24"/>
      <c r="CX303" s="24"/>
      <c r="CY303" s="24">
        <v>19900700</v>
      </c>
      <c r="CZ303" s="24"/>
      <c r="DA303" s="24">
        <v>19900700</v>
      </c>
      <c r="DB303" s="24"/>
      <c r="DC303" s="24"/>
      <c r="DD303" s="24">
        <v>19900700</v>
      </c>
      <c r="DE303" s="24"/>
      <c r="DF303" s="24"/>
      <c r="DG303" s="24"/>
      <c r="DH303" s="24"/>
      <c r="DI303" s="24"/>
      <c r="DJ303" s="24"/>
      <c r="DK303" s="25" t="s">
        <v>58</v>
      </c>
    </row>
    <row r="304" spans="1:115" ht="393.75">
      <c r="A304" s="20" t="s">
        <v>316</v>
      </c>
      <c r="B304" s="21" t="s">
        <v>317</v>
      </c>
      <c r="C304" s="20" t="s">
        <v>318</v>
      </c>
      <c r="D304" s="22" t="s">
        <v>319</v>
      </c>
      <c r="E304" s="21" t="s">
        <v>345</v>
      </c>
      <c r="F304" s="23" t="s">
        <v>340</v>
      </c>
      <c r="G304" s="23" t="s">
        <v>368</v>
      </c>
      <c r="H304" s="23" t="s">
        <v>163</v>
      </c>
      <c r="I304" s="21" t="s">
        <v>365</v>
      </c>
      <c r="J304" s="20" t="s">
        <v>366</v>
      </c>
      <c r="K304" s="20" t="s">
        <v>367</v>
      </c>
      <c r="L304" s="20" t="s">
        <v>56</v>
      </c>
      <c r="M304" s="20" t="s">
        <v>91</v>
      </c>
      <c r="N304" s="20" t="s">
        <v>57</v>
      </c>
      <c r="O304" s="24">
        <v>1311012.75</v>
      </c>
      <c r="P304" s="24">
        <v>1310914.79</v>
      </c>
      <c r="Q304" s="24"/>
      <c r="R304" s="24"/>
      <c r="S304" s="24"/>
      <c r="T304" s="24"/>
      <c r="U304" s="24">
        <v>1311012.75</v>
      </c>
      <c r="V304" s="24">
        <v>1310914.79</v>
      </c>
      <c r="W304" s="24"/>
      <c r="X304" s="24"/>
      <c r="Y304" s="24">
        <v>1893580.74</v>
      </c>
      <c r="Z304" s="24"/>
      <c r="AA304" s="24"/>
      <c r="AB304" s="24">
        <v>1893580.74</v>
      </c>
      <c r="AC304" s="24"/>
      <c r="AD304" s="24">
        <v>1943600</v>
      </c>
      <c r="AE304" s="24"/>
      <c r="AF304" s="24"/>
      <c r="AG304" s="24">
        <v>1943600</v>
      </c>
      <c r="AH304" s="24"/>
      <c r="AI304" s="24">
        <v>709900</v>
      </c>
      <c r="AJ304" s="24"/>
      <c r="AK304" s="24"/>
      <c r="AL304" s="24">
        <v>709900</v>
      </c>
      <c r="AM304" s="24"/>
      <c r="AN304" s="24">
        <v>709900</v>
      </c>
      <c r="AO304" s="24"/>
      <c r="AP304" s="24"/>
      <c r="AQ304" s="24">
        <v>709900</v>
      </c>
      <c r="AR304" s="24"/>
      <c r="AS304" s="24">
        <v>1311012.75</v>
      </c>
      <c r="AT304" s="24">
        <v>1310914.79</v>
      </c>
      <c r="AU304" s="24"/>
      <c r="AV304" s="24"/>
      <c r="AW304" s="24"/>
      <c r="AX304" s="24"/>
      <c r="AY304" s="24">
        <v>1311012.75</v>
      </c>
      <c r="AZ304" s="24">
        <v>1310914.79</v>
      </c>
      <c r="BA304" s="24"/>
      <c r="BB304" s="24"/>
      <c r="BC304" s="24">
        <v>1893580.74</v>
      </c>
      <c r="BD304" s="24"/>
      <c r="BE304" s="24"/>
      <c r="BF304" s="24">
        <v>1893580.74</v>
      </c>
      <c r="BG304" s="24"/>
      <c r="BH304" s="24">
        <v>1943600</v>
      </c>
      <c r="BI304" s="24"/>
      <c r="BJ304" s="24"/>
      <c r="BK304" s="24">
        <v>1943600</v>
      </c>
      <c r="BL304" s="24"/>
      <c r="BM304" s="24">
        <v>709900</v>
      </c>
      <c r="BN304" s="24"/>
      <c r="BO304" s="24"/>
      <c r="BP304" s="24">
        <v>709900</v>
      </c>
      <c r="BQ304" s="24"/>
      <c r="BR304" s="24">
        <v>709900</v>
      </c>
      <c r="BS304" s="24"/>
      <c r="BT304" s="24"/>
      <c r="BU304" s="24">
        <v>709900</v>
      </c>
      <c r="BV304" s="24"/>
      <c r="BW304" s="24">
        <v>1310914.79</v>
      </c>
      <c r="BX304" s="24"/>
      <c r="BY304" s="24"/>
      <c r="BZ304" s="24">
        <v>1310914.79</v>
      </c>
      <c r="CA304" s="24"/>
      <c r="CB304" s="24">
        <v>1893580.74</v>
      </c>
      <c r="CC304" s="24"/>
      <c r="CD304" s="24"/>
      <c r="CE304" s="24">
        <v>1893580.74</v>
      </c>
      <c r="CF304" s="24"/>
      <c r="CG304" s="24">
        <v>1943600</v>
      </c>
      <c r="CH304" s="24"/>
      <c r="CI304" s="24"/>
      <c r="CJ304" s="24">
        <v>1943600</v>
      </c>
      <c r="CK304" s="24"/>
      <c r="CL304" s="24"/>
      <c r="CM304" s="24"/>
      <c r="CN304" s="24"/>
      <c r="CO304" s="24"/>
      <c r="CP304" s="24"/>
      <c r="CQ304" s="24">
        <v>1310914.79</v>
      </c>
      <c r="CR304" s="24"/>
      <c r="CS304" s="24"/>
      <c r="CT304" s="24">
        <v>1310914.79</v>
      </c>
      <c r="CU304" s="24"/>
      <c r="CV304" s="24">
        <v>1893580.74</v>
      </c>
      <c r="CW304" s="24"/>
      <c r="CX304" s="24"/>
      <c r="CY304" s="24">
        <v>1893580.74</v>
      </c>
      <c r="CZ304" s="24"/>
      <c r="DA304" s="24">
        <v>1943600</v>
      </c>
      <c r="DB304" s="24"/>
      <c r="DC304" s="24"/>
      <c r="DD304" s="24">
        <v>1943600</v>
      </c>
      <c r="DE304" s="24"/>
      <c r="DF304" s="24"/>
      <c r="DG304" s="24"/>
      <c r="DH304" s="24"/>
      <c r="DI304" s="24"/>
      <c r="DJ304" s="24"/>
      <c r="DK304" s="25" t="s">
        <v>58</v>
      </c>
    </row>
    <row r="305" spans="1:115" ht="393.75">
      <c r="A305" s="20" t="s">
        <v>316</v>
      </c>
      <c r="B305" s="21" t="s">
        <v>317</v>
      </c>
      <c r="C305" s="20" t="s">
        <v>318</v>
      </c>
      <c r="D305" s="22" t="s">
        <v>319</v>
      </c>
      <c r="E305" s="21" t="s">
        <v>345</v>
      </c>
      <c r="F305" s="23" t="s">
        <v>340</v>
      </c>
      <c r="G305" s="23" t="s">
        <v>369</v>
      </c>
      <c r="H305" s="23" t="s">
        <v>163</v>
      </c>
      <c r="I305" s="21" t="s">
        <v>365</v>
      </c>
      <c r="J305" s="20" t="s">
        <v>366</v>
      </c>
      <c r="K305" s="20" t="s">
        <v>367</v>
      </c>
      <c r="L305" s="20" t="s">
        <v>56</v>
      </c>
      <c r="M305" s="20" t="s">
        <v>91</v>
      </c>
      <c r="N305" s="20" t="s">
        <v>57</v>
      </c>
      <c r="O305" s="24">
        <v>135489</v>
      </c>
      <c r="P305" s="24">
        <v>135489</v>
      </c>
      <c r="Q305" s="24"/>
      <c r="R305" s="24"/>
      <c r="S305" s="24"/>
      <c r="T305" s="24"/>
      <c r="U305" s="24">
        <v>135489</v>
      </c>
      <c r="V305" s="24">
        <v>135489</v>
      </c>
      <c r="W305" s="24"/>
      <c r="X305" s="24"/>
      <c r="Y305" s="24">
        <v>49790</v>
      </c>
      <c r="Z305" s="24"/>
      <c r="AA305" s="24"/>
      <c r="AB305" s="24">
        <v>49790</v>
      </c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>
        <v>135489</v>
      </c>
      <c r="AT305" s="24">
        <v>135489</v>
      </c>
      <c r="AU305" s="24"/>
      <c r="AV305" s="24"/>
      <c r="AW305" s="24"/>
      <c r="AX305" s="24"/>
      <c r="AY305" s="24">
        <v>135489</v>
      </c>
      <c r="AZ305" s="24">
        <v>135489</v>
      </c>
      <c r="BA305" s="24"/>
      <c r="BB305" s="24"/>
      <c r="BC305" s="24">
        <v>49790</v>
      </c>
      <c r="BD305" s="24"/>
      <c r="BE305" s="24"/>
      <c r="BF305" s="24">
        <v>49790</v>
      </c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>
        <v>135489</v>
      </c>
      <c r="BX305" s="24"/>
      <c r="BY305" s="24"/>
      <c r="BZ305" s="24">
        <v>135489</v>
      </c>
      <c r="CA305" s="24"/>
      <c r="CB305" s="24">
        <v>49790</v>
      </c>
      <c r="CC305" s="24"/>
      <c r="CD305" s="24"/>
      <c r="CE305" s="24">
        <v>49790</v>
      </c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>
        <v>135489</v>
      </c>
      <c r="CR305" s="24"/>
      <c r="CS305" s="24"/>
      <c r="CT305" s="24">
        <v>135489</v>
      </c>
      <c r="CU305" s="24"/>
      <c r="CV305" s="24">
        <v>49790</v>
      </c>
      <c r="CW305" s="24"/>
      <c r="CX305" s="24"/>
      <c r="CY305" s="24">
        <v>49790</v>
      </c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5" t="s">
        <v>58</v>
      </c>
    </row>
    <row r="306" spans="1:115" ht="409.5">
      <c r="A306" s="20" t="s">
        <v>302</v>
      </c>
      <c r="B306" s="21" t="s">
        <v>303</v>
      </c>
      <c r="C306" s="20" t="s">
        <v>304</v>
      </c>
      <c r="D306" s="22" t="s">
        <v>305</v>
      </c>
      <c r="E306" s="21" t="s">
        <v>341</v>
      </c>
      <c r="F306" s="23" t="s">
        <v>340</v>
      </c>
      <c r="G306" s="23" t="s">
        <v>370</v>
      </c>
      <c r="H306" s="23" t="s">
        <v>158</v>
      </c>
      <c r="I306" s="21" t="s">
        <v>342</v>
      </c>
      <c r="J306" s="20" t="s">
        <v>343</v>
      </c>
      <c r="K306" s="20" t="s">
        <v>344</v>
      </c>
      <c r="L306" s="20" t="s">
        <v>56</v>
      </c>
      <c r="M306" s="20" t="s">
        <v>91</v>
      </c>
      <c r="N306" s="20" t="s">
        <v>57</v>
      </c>
      <c r="O306" s="24">
        <v>403621.5</v>
      </c>
      <c r="P306" s="24">
        <v>403621.5</v>
      </c>
      <c r="Q306" s="24"/>
      <c r="R306" s="24"/>
      <c r="S306" s="24"/>
      <c r="T306" s="24"/>
      <c r="U306" s="24">
        <v>403621.5</v>
      </c>
      <c r="V306" s="24">
        <v>403621.5</v>
      </c>
      <c r="W306" s="24"/>
      <c r="X306" s="24"/>
      <c r="Y306" s="24">
        <v>642994.6</v>
      </c>
      <c r="Z306" s="24"/>
      <c r="AA306" s="24"/>
      <c r="AB306" s="24">
        <v>642994.6</v>
      </c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>
        <v>402846.5</v>
      </c>
      <c r="AT306" s="24">
        <v>402846.5</v>
      </c>
      <c r="AU306" s="24"/>
      <c r="AV306" s="24"/>
      <c r="AW306" s="24"/>
      <c r="AX306" s="24"/>
      <c r="AY306" s="24">
        <v>402846.5</v>
      </c>
      <c r="AZ306" s="24">
        <v>402846.5</v>
      </c>
      <c r="BA306" s="24"/>
      <c r="BB306" s="24"/>
      <c r="BC306" s="24">
        <v>633794.6</v>
      </c>
      <c r="BD306" s="24"/>
      <c r="BE306" s="24"/>
      <c r="BF306" s="24">
        <v>633794.6</v>
      </c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>
        <v>403621.5</v>
      </c>
      <c r="BX306" s="24"/>
      <c r="BY306" s="24"/>
      <c r="BZ306" s="24">
        <v>403621.5</v>
      </c>
      <c r="CA306" s="24"/>
      <c r="CB306" s="24">
        <v>642994.6</v>
      </c>
      <c r="CC306" s="24"/>
      <c r="CD306" s="24"/>
      <c r="CE306" s="24">
        <v>642994.6</v>
      </c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>
        <v>402846.5</v>
      </c>
      <c r="CR306" s="24"/>
      <c r="CS306" s="24"/>
      <c r="CT306" s="24">
        <v>402846.5</v>
      </c>
      <c r="CU306" s="24"/>
      <c r="CV306" s="24">
        <v>633794.6</v>
      </c>
      <c r="CW306" s="24"/>
      <c r="CX306" s="24"/>
      <c r="CY306" s="24">
        <v>633794.6</v>
      </c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5" t="s">
        <v>58</v>
      </c>
    </row>
    <row r="307" spans="1:115" ht="409.5">
      <c r="A307" s="20" t="s">
        <v>302</v>
      </c>
      <c r="B307" s="21" t="s">
        <v>303</v>
      </c>
      <c r="C307" s="20" t="s">
        <v>304</v>
      </c>
      <c r="D307" s="22" t="s">
        <v>305</v>
      </c>
      <c r="E307" s="21" t="s">
        <v>341</v>
      </c>
      <c r="F307" s="23" t="s">
        <v>340</v>
      </c>
      <c r="G307" s="23" t="s">
        <v>371</v>
      </c>
      <c r="H307" s="23" t="s">
        <v>163</v>
      </c>
      <c r="I307" s="21" t="s">
        <v>372</v>
      </c>
      <c r="J307" s="20" t="s">
        <v>373</v>
      </c>
      <c r="K307" s="20" t="s">
        <v>374</v>
      </c>
      <c r="L307" s="20" t="s">
        <v>56</v>
      </c>
      <c r="M307" s="20" t="s">
        <v>91</v>
      </c>
      <c r="N307" s="20" t="s">
        <v>57</v>
      </c>
      <c r="O307" s="24">
        <v>28736231.21</v>
      </c>
      <c r="P307" s="24">
        <v>28733998.21</v>
      </c>
      <c r="Q307" s="24"/>
      <c r="R307" s="24"/>
      <c r="S307" s="24"/>
      <c r="T307" s="24"/>
      <c r="U307" s="24">
        <v>28736231.21</v>
      </c>
      <c r="V307" s="24">
        <v>28733998.21</v>
      </c>
      <c r="W307" s="24"/>
      <c r="X307" s="24"/>
      <c r="Y307" s="24">
        <v>30736500</v>
      </c>
      <c r="Z307" s="24"/>
      <c r="AA307" s="24"/>
      <c r="AB307" s="24">
        <v>30736500</v>
      </c>
      <c r="AC307" s="24"/>
      <c r="AD307" s="24">
        <v>30736500</v>
      </c>
      <c r="AE307" s="24"/>
      <c r="AF307" s="24"/>
      <c r="AG307" s="24">
        <v>30736500</v>
      </c>
      <c r="AH307" s="24"/>
      <c r="AI307" s="24">
        <v>30736500</v>
      </c>
      <c r="AJ307" s="24"/>
      <c r="AK307" s="24"/>
      <c r="AL307" s="24">
        <v>30736500</v>
      </c>
      <c r="AM307" s="24"/>
      <c r="AN307" s="24">
        <v>30736500</v>
      </c>
      <c r="AO307" s="24"/>
      <c r="AP307" s="24"/>
      <c r="AQ307" s="24">
        <v>30736500</v>
      </c>
      <c r="AR307" s="24"/>
      <c r="AS307" s="24">
        <v>28736231.21</v>
      </c>
      <c r="AT307" s="24">
        <v>28733998.21</v>
      </c>
      <c r="AU307" s="24"/>
      <c r="AV307" s="24"/>
      <c r="AW307" s="24"/>
      <c r="AX307" s="24"/>
      <c r="AY307" s="24">
        <v>28736231.21</v>
      </c>
      <c r="AZ307" s="24">
        <v>28733998.21</v>
      </c>
      <c r="BA307" s="24"/>
      <c r="BB307" s="24"/>
      <c r="BC307" s="24">
        <v>30736500</v>
      </c>
      <c r="BD307" s="24"/>
      <c r="BE307" s="24"/>
      <c r="BF307" s="24">
        <v>30736500</v>
      </c>
      <c r="BG307" s="24"/>
      <c r="BH307" s="24">
        <v>30736500</v>
      </c>
      <c r="BI307" s="24"/>
      <c r="BJ307" s="24"/>
      <c r="BK307" s="24">
        <v>30736500</v>
      </c>
      <c r="BL307" s="24"/>
      <c r="BM307" s="24">
        <v>30736500</v>
      </c>
      <c r="BN307" s="24"/>
      <c r="BO307" s="24"/>
      <c r="BP307" s="24">
        <v>30736500</v>
      </c>
      <c r="BQ307" s="24"/>
      <c r="BR307" s="24">
        <v>30736500</v>
      </c>
      <c r="BS307" s="24"/>
      <c r="BT307" s="24"/>
      <c r="BU307" s="24">
        <v>30736500</v>
      </c>
      <c r="BV307" s="24"/>
      <c r="BW307" s="24">
        <v>28733998.21</v>
      </c>
      <c r="BX307" s="24"/>
      <c r="BY307" s="24"/>
      <c r="BZ307" s="24">
        <v>28733998.21</v>
      </c>
      <c r="CA307" s="24"/>
      <c r="CB307" s="24">
        <v>30736500</v>
      </c>
      <c r="CC307" s="24"/>
      <c r="CD307" s="24"/>
      <c r="CE307" s="24">
        <v>30736500</v>
      </c>
      <c r="CF307" s="24"/>
      <c r="CG307" s="24">
        <v>30736500</v>
      </c>
      <c r="CH307" s="24"/>
      <c r="CI307" s="24"/>
      <c r="CJ307" s="24">
        <v>30736500</v>
      </c>
      <c r="CK307" s="24"/>
      <c r="CL307" s="24"/>
      <c r="CM307" s="24"/>
      <c r="CN307" s="24"/>
      <c r="CO307" s="24"/>
      <c r="CP307" s="24"/>
      <c r="CQ307" s="24">
        <v>28733998.21</v>
      </c>
      <c r="CR307" s="24"/>
      <c r="CS307" s="24"/>
      <c r="CT307" s="24">
        <v>28733998.21</v>
      </c>
      <c r="CU307" s="24"/>
      <c r="CV307" s="24">
        <v>30736500</v>
      </c>
      <c r="CW307" s="24"/>
      <c r="CX307" s="24"/>
      <c r="CY307" s="24">
        <v>30736500</v>
      </c>
      <c r="CZ307" s="24"/>
      <c r="DA307" s="24">
        <v>30736500</v>
      </c>
      <c r="DB307" s="24"/>
      <c r="DC307" s="24"/>
      <c r="DD307" s="24">
        <v>30736500</v>
      </c>
      <c r="DE307" s="24"/>
      <c r="DF307" s="24"/>
      <c r="DG307" s="24"/>
      <c r="DH307" s="24"/>
      <c r="DI307" s="24"/>
      <c r="DJ307" s="24"/>
      <c r="DK307" s="25" t="s">
        <v>58</v>
      </c>
    </row>
    <row r="308" spans="1:115" ht="409.5">
      <c r="A308" s="20" t="s">
        <v>302</v>
      </c>
      <c r="B308" s="21" t="s">
        <v>303</v>
      </c>
      <c r="C308" s="20" t="s">
        <v>304</v>
      </c>
      <c r="D308" s="22" t="s">
        <v>305</v>
      </c>
      <c r="E308" s="21" t="s">
        <v>341</v>
      </c>
      <c r="F308" s="23" t="s">
        <v>340</v>
      </c>
      <c r="G308" s="23" t="s">
        <v>375</v>
      </c>
      <c r="H308" s="23" t="s">
        <v>163</v>
      </c>
      <c r="I308" s="21" t="s">
        <v>372</v>
      </c>
      <c r="J308" s="20" t="s">
        <v>373</v>
      </c>
      <c r="K308" s="20" t="s">
        <v>374</v>
      </c>
      <c r="L308" s="20" t="s">
        <v>56</v>
      </c>
      <c r="M308" s="20" t="s">
        <v>91</v>
      </c>
      <c r="N308" s="20" t="s">
        <v>57</v>
      </c>
      <c r="O308" s="24">
        <v>693527.5</v>
      </c>
      <c r="P308" s="24">
        <v>693527.5</v>
      </c>
      <c r="Q308" s="24"/>
      <c r="R308" s="24"/>
      <c r="S308" s="24"/>
      <c r="T308" s="24"/>
      <c r="U308" s="24">
        <v>693527.5</v>
      </c>
      <c r="V308" s="24">
        <v>693527.5</v>
      </c>
      <c r="W308" s="24"/>
      <c r="X308" s="24"/>
      <c r="Y308" s="24">
        <v>964400</v>
      </c>
      <c r="Z308" s="24"/>
      <c r="AA308" s="24"/>
      <c r="AB308" s="24">
        <v>964400</v>
      </c>
      <c r="AC308" s="24"/>
      <c r="AD308" s="24">
        <v>964400</v>
      </c>
      <c r="AE308" s="24"/>
      <c r="AF308" s="24"/>
      <c r="AG308" s="24">
        <v>964400</v>
      </c>
      <c r="AH308" s="24"/>
      <c r="AI308" s="24">
        <v>964400</v>
      </c>
      <c r="AJ308" s="24"/>
      <c r="AK308" s="24"/>
      <c r="AL308" s="24">
        <v>964400</v>
      </c>
      <c r="AM308" s="24"/>
      <c r="AN308" s="24">
        <v>964400</v>
      </c>
      <c r="AO308" s="24"/>
      <c r="AP308" s="24"/>
      <c r="AQ308" s="24">
        <v>964400</v>
      </c>
      <c r="AR308" s="24"/>
      <c r="AS308" s="24">
        <v>693527.5</v>
      </c>
      <c r="AT308" s="24">
        <v>693527.5</v>
      </c>
      <c r="AU308" s="24"/>
      <c r="AV308" s="24"/>
      <c r="AW308" s="24"/>
      <c r="AX308" s="24"/>
      <c r="AY308" s="24">
        <v>693527.5</v>
      </c>
      <c r="AZ308" s="24">
        <v>693527.5</v>
      </c>
      <c r="BA308" s="24"/>
      <c r="BB308" s="24"/>
      <c r="BC308" s="24">
        <v>964400</v>
      </c>
      <c r="BD308" s="24"/>
      <c r="BE308" s="24"/>
      <c r="BF308" s="24">
        <v>964400</v>
      </c>
      <c r="BG308" s="24"/>
      <c r="BH308" s="24">
        <v>964400</v>
      </c>
      <c r="BI308" s="24"/>
      <c r="BJ308" s="24"/>
      <c r="BK308" s="24">
        <v>964400</v>
      </c>
      <c r="BL308" s="24"/>
      <c r="BM308" s="24">
        <v>964400</v>
      </c>
      <c r="BN308" s="24"/>
      <c r="BO308" s="24"/>
      <c r="BP308" s="24">
        <v>964400</v>
      </c>
      <c r="BQ308" s="24"/>
      <c r="BR308" s="24">
        <v>964400</v>
      </c>
      <c r="BS308" s="24"/>
      <c r="BT308" s="24"/>
      <c r="BU308" s="24">
        <v>964400</v>
      </c>
      <c r="BV308" s="24"/>
      <c r="BW308" s="24">
        <v>693527.5</v>
      </c>
      <c r="BX308" s="24"/>
      <c r="BY308" s="24"/>
      <c r="BZ308" s="24">
        <v>693527.5</v>
      </c>
      <c r="CA308" s="24"/>
      <c r="CB308" s="24">
        <v>964400</v>
      </c>
      <c r="CC308" s="24"/>
      <c r="CD308" s="24"/>
      <c r="CE308" s="24">
        <v>964400</v>
      </c>
      <c r="CF308" s="24"/>
      <c r="CG308" s="24">
        <v>964400</v>
      </c>
      <c r="CH308" s="24"/>
      <c r="CI308" s="24"/>
      <c r="CJ308" s="24">
        <v>964400</v>
      </c>
      <c r="CK308" s="24"/>
      <c r="CL308" s="24"/>
      <c r="CM308" s="24"/>
      <c r="CN308" s="24"/>
      <c r="CO308" s="24"/>
      <c r="CP308" s="24"/>
      <c r="CQ308" s="24">
        <v>693527.5</v>
      </c>
      <c r="CR308" s="24"/>
      <c r="CS308" s="24"/>
      <c r="CT308" s="24">
        <v>693527.5</v>
      </c>
      <c r="CU308" s="24"/>
      <c r="CV308" s="24">
        <v>964400</v>
      </c>
      <c r="CW308" s="24"/>
      <c r="CX308" s="24"/>
      <c r="CY308" s="24">
        <v>964400</v>
      </c>
      <c r="CZ308" s="24"/>
      <c r="DA308" s="24">
        <v>964400</v>
      </c>
      <c r="DB308" s="24"/>
      <c r="DC308" s="24"/>
      <c r="DD308" s="24">
        <v>964400</v>
      </c>
      <c r="DE308" s="24"/>
      <c r="DF308" s="24"/>
      <c r="DG308" s="24"/>
      <c r="DH308" s="24"/>
      <c r="DI308" s="24"/>
      <c r="DJ308" s="24"/>
      <c r="DK308" s="25" t="s">
        <v>58</v>
      </c>
    </row>
    <row r="309" spans="1:115" ht="409.5">
      <c r="A309" s="20" t="s">
        <v>302</v>
      </c>
      <c r="B309" s="21" t="s">
        <v>303</v>
      </c>
      <c r="C309" s="20" t="s">
        <v>304</v>
      </c>
      <c r="D309" s="22" t="s">
        <v>305</v>
      </c>
      <c r="E309" s="21" t="s">
        <v>341</v>
      </c>
      <c r="F309" s="23" t="s">
        <v>340</v>
      </c>
      <c r="G309" s="23" t="s">
        <v>376</v>
      </c>
      <c r="H309" s="23" t="s">
        <v>163</v>
      </c>
      <c r="I309" s="21" t="s">
        <v>372</v>
      </c>
      <c r="J309" s="20" t="s">
        <v>373</v>
      </c>
      <c r="K309" s="20" t="s">
        <v>374</v>
      </c>
      <c r="L309" s="20" t="s">
        <v>56</v>
      </c>
      <c r="M309" s="20" t="s">
        <v>91</v>
      </c>
      <c r="N309" s="20" t="s">
        <v>57</v>
      </c>
      <c r="O309" s="24">
        <v>143720</v>
      </c>
      <c r="P309" s="24">
        <v>143720</v>
      </c>
      <c r="Q309" s="24"/>
      <c r="R309" s="24"/>
      <c r="S309" s="24"/>
      <c r="T309" s="24"/>
      <c r="U309" s="24">
        <v>143720</v>
      </c>
      <c r="V309" s="24">
        <v>143720</v>
      </c>
      <c r="W309" s="24"/>
      <c r="X309" s="24"/>
      <c r="Y309" s="24">
        <v>39500</v>
      </c>
      <c r="Z309" s="24"/>
      <c r="AA309" s="24"/>
      <c r="AB309" s="24">
        <v>39500</v>
      </c>
      <c r="AC309" s="24"/>
      <c r="AD309" s="24">
        <v>39500</v>
      </c>
      <c r="AE309" s="24"/>
      <c r="AF309" s="24"/>
      <c r="AG309" s="24">
        <v>39500</v>
      </c>
      <c r="AH309" s="24"/>
      <c r="AI309" s="24">
        <v>39500</v>
      </c>
      <c r="AJ309" s="24"/>
      <c r="AK309" s="24"/>
      <c r="AL309" s="24">
        <v>39500</v>
      </c>
      <c r="AM309" s="24"/>
      <c r="AN309" s="24">
        <v>39500</v>
      </c>
      <c r="AO309" s="24"/>
      <c r="AP309" s="24"/>
      <c r="AQ309" s="24">
        <v>39500</v>
      </c>
      <c r="AR309" s="24"/>
      <c r="AS309" s="24">
        <v>143720</v>
      </c>
      <c r="AT309" s="24">
        <v>143720</v>
      </c>
      <c r="AU309" s="24"/>
      <c r="AV309" s="24"/>
      <c r="AW309" s="24"/>
      <c r="AX309" s="24"/>
      <c r="AY309" s="24">
        <v>143720</v>
      </c>
      <c r="AZ309" s="24">
        <v>143720</v>
      </c>
      <c r="BA309" s="24"/>
      <c r="BB309" s="24"/>
      <c r="BC309" s="24">
        <v>39500</v>
      </c>
      <c r="BD309" s="24"/>
      <c r="BE309" s="24"/>
      <c r="BF309" s="24">
        <v>39500</v>
      </c>
      <c r="BG309" s="24"/>
      <c r="BH309" s="24">
        <v>39500</v>
      </c>
      <c r="BI309" s="24"/>
      <c r="BJ309" s="24"/>
      <c r="BK309" s="24">
        <v>39500</v>
      </c>
      <c r="BL309" s="24"/>
      <c r="BM309" s="24">
        <v>39500</v>
      </c>
      <c r="BN309" s="24"/>
      <c r="BO309" s="24"/>
      <c r="BP309" s="24">
        <v>39500</v>
      </c>
      <c r="BQ309" s="24"/>
      <c r="BR309" s="24">
        <v>39500</v>
      </c>
      <c r="BS309" s="24"/>
      <c r="BT309" s="24"/>
      <c r="BU309" s="24">
        <v>39500</v>
      </c>
      <c r="BV309" s="24"/>
      <c r="BW309" s="24">
        <v>143720</v>
      </c>
      <c r="BX309" s="24"/>
      <c r="BY309" s="24"/>
      <c r="BZ309" s="24">
        <v>143720</v>
      </c>
      <c r="CA309" s="24"/>
      <c r="CB309" s="24">
        <v>39500</v>
      </c>
      <c r="CC309" s="24"/>
      <c r="CD309" s="24"/>
      <c r="CE309" s="24">
        <v>39500</v>
      </c>
      <c r="CF309" s="24"/>
      <c r="CG309" s="24">
        <v>39500</v>
      </c>
      <c r="CH309" s="24"/>
      <c r="CI309" s="24"/>
      <c r="CJ309" s="24">
        <v>39500</v>
      </c>
      <c r="CK309" s="24"/>
      <c r="CL309" s="24"/>
      <c r="CM309" s="24"/>
      <c r="CN309" s="24"/>
      <c r="CO309" s="24"/>
      <c r="CP309" s="24"/>
      <c r="CQ309" s="24">
        <v>143720</v>
      </c>
      <c r="CR309" s="24"/>
      <c r="CS309" s="24"/>
      <c r="CT309" s="24">
        <v>143720</v>
      </c>
      <c r="CU309" s="24"/>
      <c r="CV309" s="24">
        <v>39500</v>
      </c>
      <c r="CW309" s="24"/>
      <c r="CX309" s="24"/>
      <c r="CY309" s="24">
        <v>39500</v>
      </c>
      <c r="CZ309" s="24"/>
      <c r="DA309" s="24">
        <v>39500</v>
      </c>
      <c r="DB309" s="24"/>
      <c r="DC309" s="24"/>
      <c r="DD309" s="24">
        <v>39500</v>
      </c>
      <c r="DE309" s="24"/>
      <c r="DF309" s="24"/>
      <c r="DG309" s="24"/>
      <c r="DH309" s="24"/>
      <c r="DI309" s="24"/>
      <c r="DJ309" s="24"/>
      <c r="DK309" s="25" t="s">
        <v>58</v>
      </c>
    </row>
    <row r="310" spans="1:115" ht="409.5">
      <c r="A310" s="20" t="s">
        <v>302</v>
      </c>
      <c r="B310" s="21" t="s">
        <v>303</v>
      </c>
      <c r="C310" s="20" t="s">
        <v>304</v>
      </c>
      <c r="D310" s="22" t="s">
        <v>305</v>
      </c>
      <c r="E310" s="21" t="s">
        <v>341</v>
      </c>
      <c r="F310" s="23" t="s">
        <v>340</v>
      </c>
      <c r="G310" s="23" t="s">
        <v>140</v>
      </c>
      <c r="H310" s="23" t="s">
        <v>158</v>
      </c>
      <c r="I310" s="21" t="s">
        <v>372</v>
      </c>
      <c r="J310" s="20" t="s">
        <v>373</v>
      </c>
      <c r="K310" s="20" t="s">
        <v>374</v>
      </c>
      <c r="L310" s="20" t="s">
        <v>56</v>
      </c>
      <c r="M310" s="20" t="s">
        <v>91</v>
      </c>
      <c r="N310" s="20" t="s">
        <v>57</v>
      </c>
      <c r="O310" s="24">
        <v>443190</v>
      </c>
      <c r="P310" s="24">
        <v>443190</v>
      </c>
      <c r="Q310" s="24"/>
      <c r="R310" s="24"/>
      <c r="S310" s="24"/>
      <c r="T310" s="24"/>
      <c r="U310" s="24">
        <v>443190</v>
      </c>
      <c r="V310" s="24">
        <v>443190</v>
      </c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>
        <v>443190</v>
      </c>
      <c r="BX310" s="24"/>
      <c r="BY310" s="24"/>
      <c r="BZ310" s="24">
        <v>443190</v>
      </c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5" t="s">
        <v>58</v>
      </c>
    </row>
    <row r="311" spans="1:115" ht="393.75">
      <c r="A311" s="20" t="s">
        <v>316</v>
      </c>
      <c r="B311" s="21" t="s">
        <v>317</v>
      </c>
      <c r="C311" s="20" t="s">
        <v>318</v>
      </c>
      <c r="D311" s="22" t="s">
        <v>319</v>
      </c>
      <c r="E311" s="21" t="s">
        <v>306</v>
      </c>
      <c r="F311" s="23" t="s">
        <v>340</v>
      </c>
      <c r="G311" s="23" t="s">
        <v>140</v>
      </c>
      <c r="H311" s="23" t="s">
        <v>158</v>
      </c>
      <c r="I311" s="21" t="s">
        <v>308</v>
      </c>
      <c r="J311" s="20" t="s">
        <v>309</v>
      </c>
      <c r="K311" s="20" t="s">
        <v>310</v>
      </c>
      <c r="L311" s="20" t="s">
        <v>56</v>
      </c>
      <c r="M311" s="20" t="s">
        <v>91</v>
      </c>
      <c r="N311" s="20" t="s">
        <v>57</v>
      </c>
      <c r="O311" s="24">
        <v>680747</v>
      </c>
      <c r="P311" s="24">
        <v>680747</v>
      </c>
      <c r="Q311" s="24"/>
      <c r="R311" s="24"/>
      <c r="S311" s="24"/>
      <c r="T311" s="24"/>
      <c r="U311" s="24">
        <v>680747</v>
      </c>
      <c r="V311" s="24">
        <v>680747</v>
      </c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>
        <v>680747</v>
      </c>
      <c r="BX311" s="24"/>
      <c r="BY311" s="24"/>
      <c r="BZ311" s="24">
        <v>680747</v>
      </c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5" t="s">
        <v>58</v>
      </c>
    </row>
    <row r="312" spans="1:115" ht="393.75">
      <c r="A312" s="20" t="s">
        <v>316</v>
      </c>
      <c r="B312" s="21" t="s">
        <v>317</v>
      </c>
      <c r="C312" s="20" t="s">
        <v>318</v>
      </c>
      <c r="D312" s="22" t="s">
        <v>319</v>
      </c>
      <c r="E312" s="21" t="s">
        <v>345</v>
      </c>
      <c r="F312" s="23" t="s">
        <v>340</v>
      </c>
      <c r="G312" s="23" t="s">
        <v>140</v>
      </c>
      <c r="H312" s="23" t="s">
        <v>158</v>
      </c>
      <c r="I312" s="21" t="s">
        <v>346</v>
      </c>
      <c r="J312" s="20" t="s">
        <v>347</v>
      </c>
      <c r="K312" s="20" t="s">
        <v>348</v>
      </c>
      <c r="L312" s="20" t="s">
        <v>56</v>
      </c>
      <c r="M312" s="20" t="s">
        <v>91</v>
      </c>
      <c r="N312" s="20" t="s">
        <v>57</v>
      </c>
      <c r="O312" s="24">
        <v>1605475.52</v>
      </c>
      <c r="P312" s="24">
        <v>1605475.52</v>
      </c>
      <c r="Q312" s="24"/>
      <c r="R312" s="24"/>
      <c r="S312" s="24"/>
      <c r="T312" s="24"/>
      <c r="U312" s="24">
        <v>1605475.52</v>
      </c>
      <c r="V312" s="24">
        <v>1605475.52</v>
      </c>
      <c r="W312" s="24"/>
      <c r="X312" s="24"/>
      <c r="Y312" s="24">
        <v>115967</v>
      </c>
      <c r="Z312" s="24"/>
      <c r="AA312" s="24"/>
      <c r="AB312" s="24">
        <v>115967</v>
      </c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>
        <v>7170</v>
      </c>
      <c r="AT312" s="24">
        <v>7170</v>
      </c>
      <c r="AU312" s="24"/>
      <c r="AV312" s="24"/>
      <c r="AW312" s="24"/>
      <c r="AX312" s="24"/>
      <c r="AY312" s="24">
        <v>7170</v>
      </c>
      <c r="AZ312" s="24">
        <v>7170</v>
      </c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>
        <v>1605475.52</v>
      </c>
      <c r="BX312" s="24"/>
      <c r="BY312" s="24"/>
      <c r="BZ312" s="24">
        <v>1605475.52</v>
      </c>
      <c r="CA312" s="24"/>
      <c r="CB312" s="24">
        <v>115967</v>
      </c>
      <c r="CC312" s="24"/>
      <c r="CD312" s="24"/>
      <c r="CE312" s="24">
        <v>115967</v>
      </c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>
        <v>7170</v>
      </c>
      <c r="CR312" s="24"/>
      <c r="CS312" s="24"/>
      <c r="CT312" s="24">
        <v>7170</v>
      </c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5" t="s">
        <v>58</v>
      </c>
    </row>
    <row r="313" spans="1:115" ht="393.75">
      <c r="A313" s="20" t="s">
        <v>316</v>
      </c>
      <c r="B313" s="21" t="s">
        <v>317</v>
      </c>
      <c r="C313" s="20" t="s">
        <v>318</v>
      </c>
      <c r="D313" s="22" t="s">
        <v>319</v>
      </c>
      <c r="E313" s="21" t="s">
        <v>345</v>
      </c>
      <c r="F313" s="23" t="s">
        <v>340</v>
      </c>
      <c r="G313" s="23" t="s">
        <v>142</v>
      </c>
      <c r="H313" s="23" t="s">
        <v>158</v>
      </c>
      <c r="I313" s="21" t="s">
        <v>346</v>
      </c>
      <c r="J313" s="20" t="s">
        <v>347</v>
      </c>
      <c r="K313" s="20" t="s">
        <v>348</v>
      </c>
      <c r="L313" s="20" t="s">
        <v>56</v>
      </c>
      <c r="M313" s="20" t="s">
        <v>91</v>
      </c>
      <c r="N313" s="20" t="s">
        <v>57</v>
      </c>
      <c r="O313" s="24">
        <v>21612</v>
      </c>
      <c r="P313" s="24">
        <v>21612</v>
      </c>
      <c r="Q313" s="24"/>
      <c r="R313" s="24"/>
      <c r="S313" s="24"/>
      <c r="T313" s="24"/>
      <c r="U313" s="24">
        <v>21612</v>
      </c>
      <c r="V313" s="24">
        <v>21612</v>
      </c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>
        <v>21612</v>
      </c>
      <c r="AT313" s="24">
        <v>21612</v>
      </c>
      <c r="AU313" s="24"/>
      <c r="AV313" s="24"/>
      <c r="AW313" s="24"/>
      <c r="AX313" s="24"/>
      <c r="AY313" s="24">
        <v>21612</v>
      </c>
      <c r="AZ313" s="24">
        <v>21612</v>
      </c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>
        <v>21612</v>
      </c>
      <c r="BX313" s="24"/>
      <c r="BY313" s="24"/>
      <c r="BZ313" s="24">
        <v>21612</v>
      </c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>
        <v>21612</v>
      </c>
      <c r="CR313" s="24"/>
      <c r="CS313" s="24"/>
      <c r="CT313" s="24">
        <v>21612</v>
      </c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5" t="s">
        <v>58</v>
      </c>
    </row>
    <row r="314" spans="1:115" ht="393.75">
      <c r="A314" s="20" t="s">
        <v>316</v>
      </c>
      <c r="B314" s="21" t="s">
        <v>317</v>
      </c>
      <c r="C314" s="20" t="s">
        <v>318</v>
      </c>
      <c r="D314" s="22" t="s">
        <v>319</v>
      </c>
      <c r="E314" s="21" t="s">
        <v>345</v>
      </c>
      <c r="F314" s="23" t="s">
        <v>340</v>
      </c>
      <c r="G314" s="23" t="s">
        <v>147</v>
      </c>
      <c r="H314" s="23" t="s">
        <v>158</v>
      </c>
      <c r="I314" s="21" t="s">
        <v>346</v>
      </c>
      <c r="J314" s="20" t="s">
        <v>347</v>
      </c>
      <c r="K314" s="20" t="s">
        <v>348</v>
      </c>
      <c r="L314" s="20" t="s">
        <v>56</v>
      </c>
      <c r="M314" s="20" t="s">
        <v>91</v>
      </c>
      <c r="N314" s="20" t="s">
        <v>57</v>
      </c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>
        <v>120000</v>
      </c>
      <c r="Z314" s="24"/>
      <c r="AA314" s="24"/>
      <c r="AB314" s="24">
        <v>120000</v>
      </c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>
        <v>120000</v>
      </c>
      <c r="BD314" s="24"/>
      <c r="BE314" s="24"/>
      <c r="BF314" s="24">
        <v>120000</v>
      </c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>
        <v>120000</v>
      </c>
      <c r="CC314" s="24"/>
      <c r="CD314" s="24"/>
      <c r="CE314" s="24">
        <v>120000</v>
      </c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>
        <v>120000</v>
      </c>
      <c r="CW314" s="24"/>
      <c r="CX314" s="24"/>
      <c r="CY314" s="24">
        <v>120000</v>
      </c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5" t="s">
        <v>58</v>
      </c>
    </row>
    <row r="315" spans="1:115" ht="393.75">
      <c r="A315" s="20" t="s">
        <v>316</v>
      </c>
      <c r="B315" s="21" t="s">
        <v>317</v>
      </c>
      <c r="C315" s="20" t="s">
        <v>318</v>
      </c>
      <c r="D315" s="22" t="s">
        <v>319</v>
      </c>
      <c r="E315" s="21" t="s">
        <v>306</v>
      </c>
      <c r="F315" s="23" t="s">
        <v>340</v>
      </c>
      <c r="G315" s="23" t="s">
        <v>150</v>
      </c>
      <c r="H315" s="23" t="s">
        <v>158</v>
      </c>
      <c r="I315" s="21" t="s">
        <v>308</v>
      </c>
      <c r="J315" s="20" t="s">
        <v>309</v>
      </c>
      <c r="K315" s="20" t="s">
        <v>310</v>
      </c>
      <c r="L315" s="20" t="s">
        <v>56</v>
      </c>
      <c r="M315" s="20" t="s">
        <v>91</v>
      </c>
      <c r="N315" s="20" t="s">
        <v>57</v>
      </c>
      <c r="O315" s="24">
        <v>94298.1</v>
      </c>
      <c r="P315" s="24">
        <v>94298.1</v>
      </c>
      <c r="Q315" s="24"/>
      <c r="R315" s="24"/>
      <c r="S315" s="24"/>
      <c r="T315" s="24"/>
      <c r="U315" s="24">
        <v>94298.1</v>
      </c>
      <c r="V315" s="24">
        <v>94298.1</v>
      </c>
      <c r="W315" s="24"/>
      <c r="X315" s="24"/>
      <c r="Y315" s="24">
        <v>78500</v>
      </c>
      <c r="Z315" s="24"/>
      <c r="AA315" s="24"/>
      <c r="AB315" s="24">
        <v>78500</v>
      </c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>
        <v>94298.1</v>
      </c>
      <c r="AT315" s="24">
        <v>94298.1</v>
      </c>
      <c r="AU315" s="24"/>
      <c r="AV315" s="24"/>
      <c r="AW315" s="24"/>
      <c r="AX315" s="24"/>
      <c r="AY315" s="24">
        <v>94298.1</v>
      </c>
      <c r="AZ315" s="24">
        <v>94298.1</v>
      </c>
      <c r="BA315" s="24"/>
      <c r="BB315" s="24"/>
      <c r="BC315" s="24">
        <v>78500</v>
      </c>
      <c r="BD315" s="24"/>
      <c r="BE315" s="24"/>
      <c r="BF315" s="24">
        <v>78500</v>
      </c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>
        <v>94298.1</v>
      </c>
      <c r="BX315" s="24"/>
      <c r="BY315" s="24"/>
      <c r="BZ315" s="24">
        <v>94298.1</v>
      </c>
      <c r="CA315" s="24"/>
      <c r="CB315" s="24">
        <v>78500</v>
      </c>
      <c r="CC315" s="24"/>
      <c r="CD315" s="24"/>
      <c r="CE315" s="24">
        <v>78500</v>
      </c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>
        <v>94298.1</v>
      </c>
      <c r="CR315" s="24"/>
      <c r="CS315" s="24"/>
      <c r="CT315" s="24">
        <v>94298.1</v>
      </c>
      <c r="CU315" s="24"/>
      <c r="CV315" s="24">
        <v>78500</v>
      </c>
      <c r="CW315" s="24"/>
      <c r="CX315" s="24"/>
      <c r="CY315" s="24">
        <v>78500</v>
      </c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5" t="s">
        <v>58</v>
      </c>
    </row>
    <row r="316" spans="1:115" ht="393.75">
      <c r="A316" s="20" t="s">
        <v>316</v>
      </c>
      <c r="B316" s="21" t="s">
        <v>317</v>
      </c>
      <c r="C316" s="20" t="s">
        <v>318</v>
      </c>
      <c r="D316" s="22" t="s">
        <v>319</v>
      </c>
      <c r="E316" s="21" t="s">
        <v>345</v>
      </c>
      <c r="F316" s="23" t="s">
        <v>340</v>
      </c>
      <c r="G316" s="23" t="s">
        <v>150</v>
      </c>
      <c r="H316" s="23" t="s">
        <v>158</v>
      </c>
      <c r="I316" s="21" t="s">
        <v>346</v>
      </c>
      <c r="J316" s="20" t="s">
        <v>347</v>
      </c>
      <c r="K316" s="20" t="s">
        <v>348</v>
      </c>
      <c r="L316" s="20" t="s">
        <v>56</v>
      </c>
      <c r="M316" s="20" t="s">
        <v>91</v>
      </c>
      <c r="N316" s="20" t="s">
        <v>57</v>
      </c>
      <c r="O316" s="24">
        <v>260372</v>
      </c>
      <c r="P316" s="24">
        <v>260372</v>
      </c>
      <c r="Q316" s="24"/>
      <c r="R316" s="24"/>
      <c r="S316" s="24"/>
      <c r="T316" s="24"/>
      <c r="U316" s="24">
        <v>260372</v>
      </c>
      <c r="V316" s="24">
        <v>260372</v>
      </c>
      <c r="W316" s="24"/>
      <c r="X316" s="24"/>
      <c r="Y316" s="24">
        <v>116400</v>
      </c>
      <c r="Z316" s="24"/>
      <c r="AA316" s="24"/>
      <c r="AB316" s="24">
        <v>116400</v>
      </c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>
        <v>260372</v>
      </c>
      <c r="AT316" s="24">
        <v>260372</v>
      </c>
      <c r="AU316" s="24"/>
      <c r="AV316" s="24"/>
      <c r="AW316" s="24"/>
      <c r="AX316" s="24"/>
      <c r="AY316" s="24">
        <v>260372</v>
      </c>
      <c r="AZ316" s="24">
        <v>260372</v>
      </c>
      <c r="BA316" s="24"/>
      <c r="BB316" s="24"/>
      <c r="BC316" s="24">
        <v>116400</v>
      </c>
      <c r="BD316" s="24"/>
      <c r="BE316" s="24"/>
      <c r="BF316" s="24">
        <v>116400</v>
      </c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>
        <v>260372</v>
      </c>
      <c r="BX316" s="24"/>
      <c r="BY316" s="24"/>
      <c r="BZ316" s="24">
        <v>260372</v>
      </c>
      <c r="CA316" s="24"/>
      <c r="CB316" s="24">
        <v>116400</v>
      </c>
      <c r="CC316" s="24"/>
      <c r="CD316" s="24"/>
      <c r="CE316" s="24">
        <v>116400</v>
      </c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>
        <v>260372</v>
      </c>
      <c r="CR316" s="24"/>
      <c r="CS316" s="24"/>
      <c r="CT316" s="24">
        <v>260372</v>
      </c>
      <c r="CU316" s="24"/>
      <c r="CV316" s="24">
        <v>116400</v>
      </c>
      <c r="CW316" s="24"/>
      <c r="CX316" s="24"/>
      <c r="CY316" s="24">
        <v>116400</v>
      </c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5" t="s">
        <v>58</v>
      </c>
    </row>
    <row r="317" spans="1:115" ht="393.75">
      <c r="A317" s="20" t="s">
        <v>316</v>
      </c>
      <c r="B317" s="21" t="s">
        <v>317</v>
      </c>
      <c r="C317" s="20" t="s">
        <v>318</v>
      </c>
      <c r="D317" s="22" t="s">
        <v>319</v>
      </c>
      <c r="E317" s="21" t="s">
        <v>306</v>
      </c>
      <c r="F317" s="23" t="s">
        <v>340</v>
      </c>
      <c r="G317" s="23" t="s">
        <v>152</v>
      </c>
      <c r="H317" s="23" t="s">
        <v>158</v>
      </c>
      <c r="I317" s="21" t="s">
        <v>308</v>
      </c>
      <c r="J317" s="20" t="s">
        <v>309</v>
      </c>
      <c r="K317" s="20" t="s">
        <v>310</v>
      </c>
      <c r="L317" s="20" t="s">
        <v>56</v>
      </c>
      <c r="M317" s="20" t="s">
        <v>91</v>
      </c>
      <c r="N317" s="20" t="s">
        <v>57</v>
      </c>
      <c r="O317" s="24">
        <v>52451</v>
      </c>
      <c r="P317" s="24">
        <v>52451</v>
      </c>
      <c r="Q317" s="24"/>
      <c r="R317" s="24"/>
      <c r="S317" s="24"/>
      <c r="T317" s="24"/>
      <c r="U317" s="24">
        <v>52451</v>
      </c>
      <c r="V317" s="24">
        <v>52451</v>
      </c>
      <c r="W317" s="24"/>
      <c r="X317" s="24"/>
      <c r="Y317" s="24">
        <v>50000</v>
      </c>
      <c r="Z317" s="24"/>
      <c r="AA317" s="24"/>
      <c r="AB317" s="24">
        <v>50000</v>
      </c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>
        <v>52451</v>
      </c>
      <c r="AT317" s="24">
        <v>52451</v>
      </c>
      <c r="AU317" s="24"/>
      <c r="AV317" s="24"/>
      <c r="AW317" s="24"/>
      <c r="AX317" s="24"/>
      <c r="AY317" s="24">
        <v>52451</v>
      </c>
      <c r="AZ317" s="24">
        <v>52451</v>
      </c>
      <c r="BA317" s="24"/>
      <c r="BB317" s="24"/>
      <c r="BC317" s="24">
        <v>50000</v>
      </c>
      <c r="BD317" s="24"/>
      <c r="BE317" s="24"/>
      <c r="BF317" s="24">
        <v>50000</v>
      </c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>
        <v>52451</v>
      </c>
      <c r="BX317" s="24"/>
      <c r="BY317" s="24"/>
      <c r="BZ317" s="24">
        <v>52451</v>
      </c>
      <c r="CA317" s="24"/>
      <c r="CB317" s="24">
        <v>50000</v>
      </c>
      <c r="CC317" s="24"/>
      <c r="CD317" s="24"/>
      <c r="CE317" s="24">
        <v>50000</v>
      </c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>
        <v>52451</v>
      </c>
      <c r="CR317" s="24"/>
      <c r="CS317" s="24"/>
      <c r="CT317" s="24">
        <v>52451</v>
      </c>
      <c r="CU317" s="24"/>
      <c r="CV317" s="24">
        <v>50000</v>
      </c>
      <c r="CW317" s="24"/>
      <c r="CX317" s="24"/>
      <c r="CY317" s="24">
        <v>50000</v>
      </c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5" t="s">
        <v>58</v>
      </c>
    </row>
    <row r="318" spans="1:115" ht="393.75">
      <c r="A318" s="20" t="s">
        <v>316</v>
      </c>
      <c r="B318" s="21" t="s">
        <v>317</v>
      </c>
      <c r="C318" s="20" t="s">
        <v>318</v>
      </c>
      <c r="D318" s="22" t="s">
        <v>319</v>
      </c>
      <c r="E318" s="21" t="s">
        <v>345</v>
      </c>
      <c r="F318" s="23" t="s">
        <v>340</v>
      </c>
      <c r="G318" s="23" t="s">
        <v>152</v>
      </c>
      <c r="H318" s="23" t="s">
        <v>158</v>
      </c>
      <c r="I318" s="21" t="s">
        <v>346</v>
      </c>
      <c r="J318" s="20" t="s">
        <v>347</v>
      </c>
      <c r="K318" s="20" t="s">
        <v>348</v>
      </c>
      <c r="L318" s="20" t="s">
        <v>56</v>
      </c>
      <c r="M318" s="20" t="s">
        <v>91</v>
      </c>
      <c r="N318" s="20" t="s">
        <v>57</v>
      </c>
      <c r="O318" s="24">
        <v>2087622.3</v>
      </c>
      <c r="P318" s="24">
        <v>2087622.3</v>
      </c>
      <c r="Q318" s="24"/>
      <c r="R318" s="24"/>
      <c r="S318" s="24"/>
      <c r="T318" s="24"/>
      <c r="U318" s="24">
        <v>2087622.3</v>
      </c>
      <c r="V318" s="24">
        <v>2087622.3</v>
      </c>
      <c r="W318" s="24"/>
      <c r="X318" s="24"/>
      <c r="Y318" s="24">
        <v>2518320</v>
      </c>
      <c r="Z318" s="24"/>
      <c r="AA318" s="24"/>
      <c r="AB318" s="24">
        <v>2518320</v>
      </c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>
        <v>2087622.3</v>
      </c>
      <c r="AT318" s="24">
        <v>2087622.3</v>
      </c>
      <c r="AU318" s="24"/>
      <c r="AV318" s="24"/>
      <c r="AW318" s="24"/>
      <c r="AX318" s="24"/>
      <c r="AY318" s="24">
        <v>2087622.3</v>
      </c>
      <c r="AZ318" s="24">
        <v>2087622.3</v>
      </c>
      <c r="BA318" s="24"/>
      <c r="BB318" s="24"/>
      <c r="BC318" s="24">
        <v>2518320</v>
      </c>
      <c r="BD318" s="24"/>
      <c r="BE318" s="24"/>
      <c r="BF318" s="24">
        <v>2518320</v>
      </c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>
        <v>2087622.3</v>
      </c>
      <c r="BX318" s="24"/>
      <c r="BY318" s="24"/>
      <c r="BZ318" s="24">
        <v>2087622.3</v>
      </c>
      <c r="CA318" s="24"/>
      <c r="CB318" s="24">
        <v>2518320</v>
      </c>
      <c r="CC318" s="24"/>
      <c r="CD318" s="24"/>
      <c r="CE318" s="24">
        <v>2518320</v>
      </c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>
        <v>2087622.3</v>
      </c>
      <c r="CR318" s="24"/>
      <c r="CS318" s="24"/>
      <c r="CT318" s="24">
        <v>2087622.3</v>
      </c>
      <c r="CU318" s="24"/>
      <c r="CV318" s="24">
        <v>2518320</v>
      </c>
      <c r="CW318" s="24"/>
      <c r="CX318" s="24"/>
      <c r="CY318" s="24">
        <v>2518320</v>
      </c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5" t="s">
        <v>58</v>
      </c>
    </row>
    <row r="319" spans="1:115" ht="393.75">
      <c r="A319" s="20" t="s">
        <v>316</v>
      </c>
      <c r="B319" s="21" t="s">
        <v>317</v>
      </c>
      <c r="C319" s="20" t="s">
        <v>318</v>
      </c>
      <c r="D319" s="22" t="s">
        <v>319</v>
      </c>
      <c r="E319" s="21" t="s">
        <v>345</v>
      </c>
      <c r="F319" s="23" t="s">
        <v>377</v>
      </c>
      <c r="G319" s="23" t="s">
        <v>378</v>
      </c>
      <c r="H319" s="23" t="s">
        <v>64</v>
      </c>
      <c r="I319" s="21" t="s">
        <v>379</v>
      </c>
      <c r="J319" s="20" t="s">
        <v>380</v>
      </c>
      <c r="K319" s="20" t="s">
        <v>381</v>
      </c>
      <c r="L319" s="20" t="s">
        <v>56</v>
      </c>
      <c r="M319" s="20" t="s">
        <v>382</v>
      </c>
      <c r="N319" s="20" t="s">
        <v>57</v>
      </c>
      <c r="O319" s="24">
        <v>191000</v>
      </c>
      <c r="P319" s="24">
        <v>191000</v>
      </c>
      <c r="Q319" s="24"/>
      <c r="R319" s="24"/>
      <c r="S319" s="24">
        <v>191000</v>
      </c>
      <c r="T319" s="24">
        <v>191000</v>
      </c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>
        <v>191000</v>
      </c>
      <c r="AT319" s="24">
        <v>191000</v>
      </c>
      <c r="AU319" s="24"/>
      <c r="AV319" s="24"/>
      <c r="AW319" s="24">
        <v>191000</v>
      </c>
      <c r="AX319" s="24">
        <v>191000</v>
      </c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>
        <v>191000</v>
      </c>
      <c r="BX319" s="24"/>
      <c r="BY319" s="24">
        <v>191000</v>
      </c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>
        <v>191000</v>
      </c>
      <c r="CR319" s="24"/>
      <c r="CS319" s="24">
        <v>191000</v>
      </c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5" t="s">
        <v>58</v>
      </c>
    </row>
    <row r="320" spans="1:115" ht="393.75">
      <c r="A320" s="20" t="s">
        <v>316</v>
      </c>
      <c r="B320" s="21" t="s">
        <v>317</v>
      </c>
      <c r="C320" s="20" t="s">
        <v>318</v>
      </c>
      <c r="D320" s="22" t="s">
        <v>319</v>
      </c>
      <c r="E320" s="21" t="s">
        <v>345</v>
      </c>
      <c r="F320" s="23" t="s">
        <v>377</v>
      </c>
      <c r="G320" s="23" t="s">
        <v>383</v>
      </c>
      <c r="H320" s="23" t="s">
        <v>64</v>
      </c>
      <c r="I320" s="21" t="s">
        <v>379</v>
      </c>
      <c r="J320" s="20" t="s">
        <v>380</v>
      </c>
      <c r="K320" s="20" t="s">
        <v>381</v>
      </c>
      <c r="L320" s="20" t="s">
        <v>56</v>
      </c>
      <c r="M320" s="20" t="s">
        <v>382</v>
      </c>
      <c r="N320" s="20" t="s">
        <v>57</v>
      </c>
      <c r="O320" s="24">
        <v>23056.31</v>
      </c>
      <c r="P320" s="24">
        <v>23056.31</v>
      </c>
      <c r="Q320" s="24"/>
      <c r="R320" s="24"/>
      <c r="S320" s="24">
        <v>23056.31</v>
      </c>
      <c r="T320" s="24">
        <v>23056.31</v>
      </c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>
        <v>23056.31</v>
      </c>
      <c r="AT320" s="24">
        <v>23056.31</v>
      </c>
      <c r="AU320" s="24"/>
      <c r="AV320" s="24"/>
      <c r="AW320" s="24">
        <v>23056.31</v>
      </c>
      <c r="AX320" s="24">
        <v>23056.31</v>
      </c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>
        <v>23056.31</v>
      </c>
      <c r="BX320" s="24"/>
      <c r="BY320" s="24">
        <v>23056.31</v>
      </c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>
        <v>23056.31</v>
      </c>
      <c r="CR320" s="24"/>
      <c r="CS320" s="24">
        <v>23056.31</v>
      </c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5" t="s">
        <v>58</v>
      </c>
    </row>
    <row r="321" spans="1:115" ht="270">
      <c r="A321" s="20" t="s">
        <v>384</v>
      </c>
      <c r="B321" s="21" t="s">
        <v>385</v>
      </c>
      <c r="C321" s="20" t="s">
        <v>386</v>
      </c>
      <c r="D321" s="22" t="s">
        <v>387</v>
      </c>
      <c r="E321" s="21" t="s">
        <v>306</v>
      </c>
      <c r="F321" s="23" t="s">
        <v>388</v>
      </c>
      <c r="G321" s="23" t="s">
        <v>63</v>
      </c>
      <c r="H321" s="23" t="s">
        <v>64</v>
      </c>
      <c r="I321" s="21" t="s">
        <v>358</v>
      </c>
      <c r="J321" s="20" t="s">
        <v>359</v>
      </c>
      <c r="K321" s="20" t="s">
        <v>360</v>
      </c>
      <c r="L321" s="20" t="s">
        <v>361</v>
      </c>
      <c r="M321" s="20" t="s">
        <v>362</v>
      </c>
      <c r="N321" s="20" t="s">
        <v>363</v>
      </c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>
        <v>10000</v>
      </c>
      <c r="Z321" s="24"/>
      <c r="AA321" s="24"/>
      <c r="AB321" s="24">
        <v>10000</v>
      </c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>
        <v>10000</v>
      </c>
      <c r="BD321" s="24"/>
      <c r="BE321" s="24"/>
      <c r="BF321" s="24">
        <v>10000</v>
      </c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>
        <v>10000</v>
      </c>
      <c r="CC321" s="24"/>
      <c r="CD321" s="24"/>
      <c r="CE321" s="24">
        <v>10000</v>
      </c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>
        <v>10000</v>
      </c>
      <c r="CW321" s="24"/>
      <c r="CX321" s="24"/>
      <c r="CY321" s="24">
        <v>10000</v>
      </c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5" t="s">
        <v>58</v>
      </c>
    </row>
    <row r="322" spans="1:115" ht="270">
      <c r="A322" s="20" t="s">
        <v>384</v>
      </c>
      <c r="B322" s="21" t="s">
        <v>385</v>
      </c>
      <c r="C322" s="20" t="s">
        <v>386</v>
      </c>
      <c r="D322" s="22" t="s">
        <v>387</v>
      </c>
      <c r="E322" s="21" t="s">
        <v>306</v>
      </c>
      <c r="F322" s="23" t="s">
        <v>388</v>
      </c>
      <c r="G322" s="23" t="s">
        <v>69</v>
      </c>
      <c r="H322" s="23" t="s">
        <v>70</v>
      </c>
      <c r="I322" s="21" t="s">
        <v>358</v>
      </c>
      <c r="J322" s="20" t="s">
        <v>359</v>
      </c>
      <c r="K322" s="20" t="s">
        <v>360</v>
      </c>
      <c r="L322" s="20" t="s">
        <v>361</v>
      </c>
      <c r="M322" s="20" t="s">
        <v>362</v>
      </c>
      <c r="N322" s="20" t="s">
        <v>363</v>
      </c>
      <c r="O322" s="24">
        <v>243758.03</v>
      </c>
      <c r="P322" s="24">
        <v>228318.93</v>
      </c>
      <c r="Q322" s="24"/>
      <c r="R322" s="24"/>
      <c r="S322" s="24"/>
      <c r="T322" s="24"/>
      <c r="U322" s="24">
        <v>243758.03</v>
      </c>
      <c r="V322" s="24">
        <v>228318.93</v>
      </c>
      <c r="W322" s="24"/>
      <c r="X322" s="24"/>
      <c r="Y322" s="24">
        <v>267000</v>
      </c>
      <c r="Z322" s="24"/>
      <c r="AA322" s="24"/>
      <c r="AB322" s="24">
        <v>267000</v>
      </c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>
        <v>243758.03</v>
      </c>
      <c r="AT322" s="24">
        <v>228318.93</v>
      </c>
      <c r="AU322" s="24"/>
      <c r="AV322" s="24"/>
      <c r="AW322" s="24"/>
      <c r="AX322" s="24"/>
      <c r="AY322" s="24">
        <v>243758.03</v>
      </c>
      <c r="AZ322" s="24">
        <v>228318.93</v>
      </c>
      <c r="BA322" s="24"/>
      <c r="BB322" s="24"/>
      <c r="BC322" s="24">
        <v>267000</v>
      </c>
      <c r="BD322" s="24"/>
      <c r="BE322" s="24"/>
      <c r="BF322" s="24">
        <v>267000</v>
      </c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>
        <v>228318.93</v>
      </c>
      <c r="BX322" s="24"/>
      <c r="BY322" s="24"/>
      <c r="BZ322" s="24">
        <v>228318.93</v>
      </c>
      <c r="CA322" s="24"/>
      <c r="CB322" s="24">
        <v>267000</v>
      </c>
      <c r="CC322" s="24"/>
      <c r="CD322" s="24"/>
      <c r="CE322" s="24">
        <v>267000</v>
      </c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>
        <v>228318.93</v>
      </c>
      <c r="CR322" s="24"/>
      <c r="CS322" s="24"/>
      <c r="CT322" s="24">
        <v>228318.93</v>
      </c>
      <c r="CU322" s="24"/>
      <c r="CV322" s="24">
        <v>267000</v>
      </c>
      <c r="CW322" s="24"/>
      <c r="CX322" s="24"/>
      <c r="CY322" s="24">
        <v>267000</v>
      </c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5" t="s">
        <v>58</v>
      </c>
    </row>
    <row r="323" spans="1:115" ht="270">
      <c r="A323" s="20" t="s">
        <v>384</v>
      </c>
      <c r="B323" s="21" t="s">
        <v>385</v>
      </c>
      <c r="C323" s="20" t="s">
        <v>386</v>
      </c>
      <c r="D323" s="22" t="s">
        <v>387</v>
      </c>
      <c r="E323" s="21" t="s">
        <v>306</v>
      </c>
      <c r="F323" s="23" t="s">
        <v>388</v>
      </c>
      <c r="G323" s="23" t="s">
        <v>95</v>
      </c>
      <c r="H323" s="23" t="s">
        <v>70</v>
      </c>
      <c r="I323" s="21" t="s">
        <v>358</v>
      </c>
      <c r="J323" s="20" t="s">
        <v>359</v>
      </c>
      <c r="K323" s="20" t="s">
        <v>360</v>
      </c>
      <c r="L323" s="20" t="s">
        <v>361</v>
      </c>
      <c r="M323" s="20" t="s">
        <v>362</v>
      </c>
      <c r="N323" s="20" t="s">
        <v>363</v>
      </c>
      <c r="O323" s="24">
        <v>23340</v>
      </c>
      <c r="P323" s="24">
        <v>19990</v>
      </c>
      <c r="Q323" s="24"/>
      <c r="R323" s="24"/>
      <c r="S323" s="24"/>
      <c r="T323" s="24"/>
      <c r="U323" s="24">
        <v>23340</v>
      </c>
      <c r="V323" s="24">
        <v>19990</v>
      </c>
      <c r="W323" s="24"/>
      <c r="X323" s="24"/>
      <c r="Y323" s="24">
        <v>48505</v>
      </c>
      <c r="Z323" s="24"/>
      <c r="AA323" s="24"/>
      <c r="AB323" s="24">
        <v>48505</v>
      </c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>
        <v>23340</v>
      </c>
      <c r="AT323" s="24">
        <v>19990</v>
      </c>
      <c r="AU323" s="24"/>
      <c r="AV323" s="24"/>
      <c r="AW323" s="24"/>
      <c r="AX323" s="24"/>
      <c r="AY323" s="24">
        <v>23340</v>
      </c>
      <c r="AZ323" s="24">
        <v>19990</v>
      </c>
      <c r="BA323" s="24"/>
      <c r="BB323" s="24"/>
      <c r="BC323" s="24">
        <v>48505</v>
      </c>
      <c r="BD323" s="24"/>
      <c r="BE323" s="24"/>
      <c r="BF323" s="24">
        <v>48505</v>
      </c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>
        <v>19990</v>
      </c>
      <c r="BX323" s="24"/>
      <c r="BY323" s="24"/>
      <c r="BZ323" s="24">
        <v>19990</v>
      </c>
      <c r="CA323" s="24"/>
      <c r="CB323" s="24">
        <v>48505</v>
      </c>
      <c r="CC323" s="24"/>
      <c r="CD323" s="24"/>
      <c r="CE323" s="24">
        <v>48505</v>
      </c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>
        <v>19990</v>
      </c>
      <c r="CR323" s="24"/>
      <c r="CS323" s="24"/>
      <c r="CT323" s="24">
        <v>19990</v>
      </c>
      <c r="CU323" s="24"/>
      <c r="CV323" s="24">
        <v>48505</v>
      </c>
      <c r="CW323" s="24"/>
      <c r="CX323" s="24"/>
      <c r="CY323" s="24">
        <v>48505</v>
      </c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5" t="s">
        <v>58</v>
      </c>
    </row>
    <row r="324" spans="1:115" ht="270">
      <c r="A324" s="20" t="s">
        <v>384</v>
      </c>
      <c r="B324" s="21" t="s">
        <v>385</v>
      </c>
      <c r="C324" s="20" t="s">
        <v>386</v>
      </c>
      <c r="D324" s="22" t="s">
        <v>387</v>
      </c>
      <c r="E324" s="21" t="s">
        <v>306</v>
      </c>
      <c r="F324" s="23" t="s">
        <v>388</v>
      </c>
      <c r="G324" s="23" t="s">
        <v>95</v>
      </c>
      <c r="H324" s="23" t="s">
        <v>64</v>
      </c>
      <c r="I324" s="21" t="s">
        <v>358</v>
      </c>
      <c r="J324" s="20" t="s">
        <v>359</v>
      </c>
      <c r="K324" s="20" t="s">
        <v>360</v>
      </c>
      <c r="L324" s="20" t="s">
        <v>361</v>
      </c>
      <c r="M324" s="20" t="s">
        <v>362</v>
      </c>
      <c r="N324" s="20" t="s">
        <v>363</v>
      </c>
      <c r="O324" s="24">
        <v>95527.5</v>
      </c>
      <c r="P324" s="24">
        <v>95527.5</v>
      </c>
      <c r="Q324" s="24"/>
      <c r="R324" s="24"/>
      <c r="S324" s="24"/>
      <c r="T324" s="24"/>
      <c r="U324" s="24">
        <v>95527.5</v>
      </c>
      <c r="V324" s="24">
        <v>95527.5</v>
      </c>
      <c r="W324" s="24"/>
      <c r="X324" s="24"/>
      <c r="Y324" s="24">
        <v>205000</v>
      </c>
      <c r="Z324" s="24"/>
      <c r="AA324" s="24"/>
      <c r="AB324" s="24">
        <v>205000</v>
      </c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>
        <v>91103.7</v>
      </c>
      <c r="AT324" s="24">
        <v>91103.7</v>
      </c>
      <c r="AU324" s="24"/>
      <c r="AV324" s="24"/>
      <c r="AW324" s="24"/>
      <c r="AX324" s="24"/>
      <c r="AY324" s="24">
        <v>91103.7</v>
      </c>
      <c r="AZ324" s="24">
        <v>91103.7</v>
      </c>
      <c r="BA324" s="24"/>
      <c r="BB324" s="24"/>
      <c r="BC324" s="24">
        <v>205000</v>
      </c>
      <c r="BD324" s="24"/>
      <c r="BE324" s="24"/>
      <c r="BF324" s="24">
        <v>205000</v>
      </c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>
        <v>95527.5</v>
      </c>
      <c r="BX324" s="24"/>
      <c r="BY324" s="24"/>
      <c r="BZ324" s="24">
        <v>95527.5</v>
      </c>
      <c r="CA324" s="24"/>
      <c r="CB324" s="24">
        <v>205000</v>
      </c>
      <c r="CC324" s="24"/>
      <c r="CD324" s="24"/>
      <c r="CE324" s="24">
        <v>205000</v>
      </c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>
        <v>91103.7</v>
      </c>
      <c r="CR324" s="24"/>
      <c r="CS324" s="24"/>
      <c r="CT324" s="24">
        <v>91103.7</v>
      </c>
      <c r="CU324" s="24"/>
      <c r="CV324" s="24">
        <v>205000</v>
      </c>
      <c r="CW324" s="24"/>
      <c r="CX324" s="24"/>
      <c r="CY324" s="24">
        <v>205000</v>
      </c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5" t="s">
        <v>58</v>
      </c>
    </row>
    <row r="325" spans="1:115" ht="270">
      <c r="A325" s="20" t="s">
        <v>384</v>
      </c>
      <c r="B325" s="21" t="s">
        <v>385</v>
      </c>
      <c r="C325" s="20" t="s">
        <v>386</v>
      </c>
      <c r="D325" s="22" t="s">
        <v>387</v>
      </c>
      <c r="E325" s="21" t="s">
        <v>306</v>
      </c>
      <c r="F325" s="23" t="s">
        <v>388</v>
      </c>
      <c r="G325" s="23" t="s">
        <v>100</v>
      </c>
      <c r="H325" s="23" t="s">
        <v>64</v>
      </c>
      <c r="I325" s="21" t="s">
        <v>358</v>
      </c>
      <c r="J325" s="20" t="s">
        <v>359</v>
      </c>
      <c r="K325" s="20" t="s">
        <v>360</v>
      </c>
      <c r="L325" s="20" t="s">
        <v>361</v>
      </c>
      <c r="M325" s="20" t="s">
        <v>362</v>
      </c>
      <c r="N325" s="20" t="s">
        <v>363</v>
      </c>
      <c r="O325" s="24">
        <v>175000</v>
      </c>
      <c r="P325" s="24">
        <v>175000</v>
      </c>
      <c r="Q325" s="24"/>
      <c r="R325" s="24"/>
      <c r="S325" s="24"/>
      <c r="T325" s="24"/>
      <c r="U325" s="24">
        <v>175000</v>
      </c>
      <c r="V325" s="24">
        <v>175000</v>
      </c>
      <c r="W325" s="24"/>
      <c r="X325" s="24"/>
      <c r="Y325" s="24">
        <v>50000</v>
      </c>
      <c r="Z325" s="24"/>
      <c r="AA325" s="24"/>
      <c r="AB325" s="24">
        <v>50000</v>
      </c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>
        <v>175000</v>
      </c>
      <c r="AT325" s="24">
        <v>175000</v>
      </c>
      <c r="AU325" s="24"/>
      <c r="AV325" s="24"/>
      <c r="AW325" s="24"/>
      <c r="AX325" s="24"/>
      <c r="AY325" s="24">
        <v>175000</v>
      </c>
      <c r="AZ325" s="24">
        <v>175000</v>
      </c>
      <c r="BA325" s="24"/>
      <c r="BB325" s="24"/>
      <c r="BC325" s="24">
        <v>50000</v>
      </c>
      <c r="BD325" s="24"/>
      <c r="BE325" s="24"/>
      <c r="BF325" s="24">
        <v>50000</v>
      </c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>
        <v>175000</v>
      </c>
      <c r="BX325" s="24"/>
      <c r="BY325" s="24"/>
      <c r="BZ325" s="24">
        <v>175000</v>
      </c>
      <c r="CA325" s="24"/>
      <c r="CB325" s="24">
        <v>50000</v>
      </c>
      <c r="CC325" s="24"/>
      <c r="CD325" s="24"/>
      <c r="CE325" s="24">
        <v>50000</v>
      </c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>
        <v>175000</v>
      </c>
      <c r="CR325" s="24"/>
      <c r="CS325" s="24"/>
      <c r="CT325" s="24">
        <v>175000</v>
      </c>
      <c r="CU325" s="24"/>
      <c r="CV325" s="24">
        <v>50000</v>
      </c>
      <c r="CW325" s="24"/>
      <c r="CX325" s="24"/>
      <c r="CY325" s="24">
        <v>50000</v>
      </c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5" t="s">
        <v>58</v>
      </c>
    </row>
    <row r="326" spans="1:115" ht="270">
      <c r="A326" s="20" t="s">
        <v>384</v>
      </c>
      <c r="B326" s="21" t="s">
        <v>385</v>
      </c>
      <c r="C326" s="20" t="s">
        <v>386</v>
      </c>
      <c r="D326" s="22" t="s">
        <v>387</v>
      </c>
      <c r="E326" s="21" t="s">
        <v>306</v>
      </c>
      <c r="F326" s="23" t="s">
        <v>388</v>
      </c>
      <c r="G326" s="23" t="s">
        <v>102</v>
      </c>
      <c r="H326" s="23" t="s">
        <v>64</v>
      </c>
      <c r="I326" s="21" t="s">
        <v>358</v>
      </c>
      <c r="J326" s="20" t="s">
        <v>359</v>
      </c>
      <c r="K326" s="20" t="s">
        <v>360</v>
      </c>
      <c r="L326" s="20" t="s">
        <v>361</v>
      </c>
      <c r="M326" s="20" t="s">
        <v>362</v>
      </c>
      <c r="N326" s="20" t="s">
        <v>363</v>
      </c>
      <c r="O326" s="24">
        <v>30175.7</v>
      </c>
      <c r="P326" s="24">
        <v>30175.7</v>
      </c>
      <c r="Q326" s="24"/>
      <c r="R326" s="24"/>
      <c r="S326" s="24"/>
      <c r="T326" s="24"/>
      <c r="U326" s="24">
        <v>30175.7</v>
      </c>
      <c r="V326" s="24">
        <v>30175.7</v>
      </c>
      <c r="W326" s="24"/>
      <c r="X326" s="24"/>
      <c r="Y326" s="24">
        <v>50000</v>
      </c>
      <c r="Z326" s="24"/>
      <c r="AA326" s="24"/>
      <c r="AB326" s="24">
        <v>50000</v>
      </c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>
        <v>30175.7</v>
      </c>
      <c r="AT326" s="24">
        <v>30175.7</v>
      </c>
      <c r="AU326" s="24"/>
      <c r="AV326" s="24"/>
      <c r="AW326" s="24"/>
      <c r="AX326" s="24"/>
      <c r="AY326" s="24">
        <v>30175.7</v>
      </c>
      <c r="AZ326" s="24">
        <v>30175.7</v>
      </c>
      <c r="BA326" s="24"/>
      <c r="BB326" s="24"/>
      <c r="BC326" s="24">
        <v>50000</v>
      </c>
      <c r="BD326" s="24"/>
      <c r="BE326" s="24"/>
      <c r="BF326" s="24">
        <v>50000</v>
      </c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>
        <v>30175.7</v>
      </c>
      <c r="BX326" s="24"/>
      <c r="BY326" s="24"/>
      <c r="BZ326" s="24">
        <v>30175.7</v>
      </c>
      <c r="CA326" s="24"/>
      <c r="CB326" s="24">
        <v>50000</v>
      </c>
      <c r="CC326" s="24"/>
      <c r="CD326" s="24"/>
      <c r="CE326" s="24">
        <v>50000</v>
      </c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>
        <v>30175.7</v>
      </c>
      <c r="CR326" s="24"/>
      <c r="CS326" s="24"/>
      <c r="CT326" s="24">
        <v>30175.7</v>
      </c>
      <c r="CU326" s="24"/>
      <c r="CV326" s="24">
        <v>50000</v>
      </c>
      <c r="CW326" s="24"/>
      <c r="CX326" s="24"/>
      <c r="CY326" s="24">
        <v>50000</v>
      </c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5" t="s">
        <v>58</v>
      </c>
    </row>
    <row r="327" spans="1:115" ht="270">
      <c r="A327" s="20" t="s">
        <v>384</v>
      </c>
      <c r="B327" s="21" t="s">
        <v>385</v>
      </c>
      <c r="C327" s="20" t="s">
        <v>386</v>
      </c>
      <c r="D327" s="22" t="s">
        <v>387</v>
      </c>
      <c r="E327" s="21" t="s">
        <v>306</v>
      </c>
      <c r="F327" s="23" t="s">
        <v>388</v>
      </c>
      <c r="G327" s="23" t="s">
        <v>315</v>
      </c>
      <c r="H327" s="23" t="s">
        <v>64</v>
      </c>
      <c r="I327" s="21" t="s">
        <v>358</v>
      </c>
      <c r="J327" s="20" t="s">
        <v>359</v>
      </c>
      <c r="K327" s="20" t="s">
        <v>360</v>
      </c>
      <c r="L327" s="20" t="s">
        <v>361</v>
      </c>
      <c r="M327" s="20" t="s">
        <v>362</v>
      </c>
      <c r="N327" s="20" t="s">
        <v>363</v>
      </c>
      <c r="O327" s="24">
        <v>152203.3</v>
      </c>
      <c r="P327" s="24">
        <v>100000</v>
      </c>
      <c r="Q327" s="24"/>
      <c r="R327" s="24"/>
      <c r="S327" s="24"/>
      <c r="T327" s="24"/>
      <c r="U327" s="24">
        <v>152203.3</v>
      </c>
      <c r="V327" s="24">
        <v>100000</v>
      </c>
      <c r="W327" s="24"/>
      <c r="X327" s="24"/>
      <c r="Y327" s="24">
        <v>52203.3</v>
      </c>
      <c r="Z327" s="24"/>
      <c r="AA327" s="24"/>
      <c r="AB327" s="24">
        <v>52203.3</v>
      </c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>
        <v>152203.3</v>
      </c>
      <c r="AT327" s="24">
        <v>100000</v>
      </c>
      <c r="AU327" s="24"/>
      <c r="AV327" s="24"/>
      <c r="AW327" s="24"/>
      <c r="AX327" s="24"/>
      <c r="AY327" s="24">
        <v>152203.3</v>
      </c>
      <c r="AZ327" s="24">
        <v>100000</v>
      </c>
      <c r="BA327" s="24"/>
      <c r="BB327" s="24"/>
      <c r="BC327" s="24">
        <v>52203.3</v>
      </c>
      <c r="BD327" s="24"/>
      <c r="BE327" s="24"/>
      <c r="BF327" s="24">
        <v>52203.3</v>
      </c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>
        <v>100000</v>
      </c>
      <c r="BX327" s="24"/>
      <c r="BY327" s="24"/>
      <c r="BZ327" s="24">
        <v>100000</v>
      </c>
      <c r="CA327" s="24"/>
      <c r="CB327" s="24">
        <v>52203.3</v>
      </c>
      <c r="CC327" s="24"/>
      <c r="CD327" s="24"/>
      <c r="CE327" s="24">
        <v>52203.3</v>
      </c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>
        <v>100000</v>
      </c>
      <c r="CR327" s="24"/>
      <c r="CS327" s="24"/>
      <c r="CT327" s="24">
        <v>100000</v>
      </c>
      <c r="CU327" s="24"/>
      <c r="CV327" s="24">
        <v>52203.3</v>
      </c>
      <c r="CW327" s="24"/>
      <c r="CX327" s="24"/>
      <c r="CY327" s="24">
        <v>52203.3</v>
      </c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5" t="s">
        <v>58</v>
      </c>
    </row>
    <row r="328" spans="1:115" ht="270">
      <c r="A328" s="20" t="s">
        <v>384</v>
      </c>
      <c r="B328" s="21" t="s">
        <v>385</v>
      </c>
      <c r="C328" s="20" t="s">
        <v>386</v>
      </c>
      <c r="D328" s="22" t="s">
        <v>387</v>
      </c>
      <c r="E328" s="21" t="s">
        <v>306</v>
      </c>
      <c r="F328" s="23" t="s">
        <v>388</v>
      </c>
      <c r="G328" s="23" t="s">
        <v>138</v>
      </c>
      <c r="H328" s="23" t="s">
        <v>64</v>
      </c>
      <c r="I328" s="21" t="s">
        <v>358</v>
      </c>
      <c r="J328" s="20" t="s">
        <v>359</v>
      </c>
      <c r="K328" s="20" t="s">
        <v>360</v>
      </c>
      <c r="L328" s="20" t="s">
        <v>361</v>
      </c>
      <c r="M328" s="20" t="s">
        <v>362</v>
      </c>
      <c r="N328" s="20" t="s">
        <v>363</v>
      </c>
      <c r="O328" s="24">
        <v>9000</v>
      </c>
      <c r="P328" s="24">
        <v>9000</v>
      </c>
      <c r="Q328" s="24"/>
      <c r="R328" s="24"/>
      <c r="S328" s="24"/>
      <c r="T328" s="24"/>
      <c r="U328" s="24">
        <v>9000</v>
      </c>
      <c r="V328" s="24">
        <v>9000</v>
      </c>
      <c r="W328" s="24"/>
      <c r="X328" s="24"/>
      <c r="Y328" s="24">
        <v>68500</v>
      </c>
      <c r="Z328" s="24"/>
      <c r="AA328" s="24"/>
      <c r="AB328" s="24">
        <v>68500</v>
      </c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>
        <v>9000</v>
      </c>
      <c r="AT328" s="24">
        <v>9000</v>
      </c>
      <c r="AU328" s="24"/>
      <c r="AV328" s="24"/>
      <c r="AW328" s="24"/>
      <c r="AX328" s="24"/>
      <c r="AY328" s="24">
        <v>9000</v>
      </c>
      <c r="AZ328" s="24">
        <v>9000</v>
      </c>
      <c r="BA328" s="24"/>
      <c r="BB328" s="24"/>
      <c r="BC328" s="24">
        <v>68500</v>
      </c>
      <c r="BD328" s="24"/>
      <c r="BE328" s="24"/>
      <c r="BF328" s="24">
        <v>68500</v>
      </c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>
        <v>9000</v>
      </c>
      <c r="BX328" s="24"/>
      <c r="BY328" s="24"/>
      <c r="BZ328" s="24">
        <v>9000</v>
      </c>
      <c r="CA328" s="24"/>
      <c r="CB328" s="24">
        <v>68500</v>
      </c>
      <c r="CC328" s="24"/>
      <c r="CD328" s="24"/>
      <c r="CE328" s="24">
        <v>68500</v>
      </c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>
        <v>9000</v>
      </c>
      <c r="CR328" s="24"/>
      <c r="CS328" s="24"/>
      <c r="CT328" s="24">
        <v>9000</v>
      </c>
      <c r="CU328" s="24"/>
      <c r="CV328" s="24">
        <v>68500</v>
      </c>
      <c r="CW328" s="24"/>
      <c r="CX328" s="24"/>
      <c r="CY328" s="24">
        <v>68500</v>
      </c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5" t="s">
        <v>58</v>
      </c>
    </row>
    <row r="329" spans="1:115" ht="270">
      <c r="A329" s="20" t="s">
        <v>384</v>
      </c>
      <c r="B329" s="21" t="s">
        <v>385</v>
      </c>
      <c r="C329" s="20" t="s">
        <v>386</v>
      </c>
      <c r="D329" s="22" t="s">
        <v>387</v>
      </c>
      <c r="E329" s="21" t="s">
        <v>306</v>
      </c>
      <c r="F329" s="23" t="s">
        <v>388</v>
      </c>
      <c r="G329" s="23" t="s">
        <v>333</v>
      </c>
      <c r="H329" s="23" t="s">
        <v>64</v>
      </c>
      <c r="I329" s="21" t="s">
        <v>358</v>
      </c>
      <c r="J329" s="20" t="s">
        <v>359</v>
      </c>
      <c r="K329" s="20" t="s">
        <v>360</v>
      </c>
      <c r="L329" s="20" t="s">
        <v>361</v>
      </c>
      <c r="M329" s="20" t="s">
        <v>362</v>
      </c>
      <c r="N329" s="20" t="s">
        <v>363</v>
      </c>
      <c r="O329" s="24">
        <v>299076.8</v>
      </c>
      <c r="P329" s="24">
        <v>299076.8</v>
      </c>
      <c r="Q329" s="24"/>
      <c r="R329" s="24"/>
      <c r="S329" s="24"/>
      <c r="T329" s="24"/>
      <c r="U329" s="24"/>
      <c r="V329" s="24"/>
      <c r="W329" s="24">
        <v>299076.8</v>
      </c>
      <c r="X329" s="24">
        <v>299076.8</v>
      </c>
      <c r="Y329" s="24">
        <v>200000</v>
      </c>
      <c r="Z329" s="24"/>
      <c r="AA329" s="24"/>
      <c r="AB329" s="24"/>
      <c r="AC329" s="24">
        <v>200000</v>
      </c>
      <c r="AD329" s="24">
        <v>200000</v>
      </c>
      <c r="AE329" s="24"/>
      <c r="AF329" s="24"/>
      <c r="AG329" s="24"/>
      <c r="AH329" s="24">
        <v>200000</v>
      </c>
      <c r="AI329" s="24">
        <v>200000</v>
      </c>
      <c r="AJ329" s="24"/>
      <c r="AK329" s="24"/>
      <c r="AL329" s="24"/>
      <c r="AM329" s="24">
        <v>200000</v>
      </c>
      <c r="AN329" s="24">
        <v>200000</v>
      </c>
      <c r="AO329" s="24"/>
      <c r="AP329" s="24"/>
      <c r="AQ329" s="24"/>
      <c r="AR329" s="24">
        <v>200000</v>
      </c>
      <c r="AS329" s="24">
        <v>299076.8</v>
      </c>
      <c r="AT329" s="24">
        <v>299076.8</v>
      </c>
      <c r="AU329" s="24"/>
      <c r="AV329" s="24"/>
      <c r="AW329" s="24"/>
      <c r="AX329" s="24"/>
      <c r="AY329" s="24"/>
      <c r="AZ329" s="24"/>
      <c r="BA329" s="24">
        <v>299076.8</v>
      </c>
      <c r="BB329" s="24">
        <v>299076.8</v>
      </c>
      <c r="BC329" s="24">
        <v>200000</v>
      </c>
      <c r="BD329" s="24"/>
      <c r="BE329" s="24"/>
      <c r="BF329" s="24"/>
      <c r="BG329" s="24">
        <v>200000</v>
      </c>
      <c r="BH329" s="24">
        <v>200000</v>
      </c>
      <c r="BI329" s="24"/>
      <c r="BJ329" s="24"/>
      <c r="BK329" s="24"/>
      <c r="BL329" s="24">
        <v>200000</v>
      </c>
      <c r="BM329" s="24">
        <v>200000</v>
      </c>
      <c r="BN329" s="24"/>
      <c r="BO329" s="24"/>
      <c r="BP329" s="24"/>
      <c r="BQ329" s="24">
        <v>200000</v>
      </c>
      <c r="BR329" s="24">
        <v>200000</v>
      </c>
      <c r="BS329" s="24"/>
      <c r="BT329" s="24"/>
      <c r="BU329" s="24"/>
      <c r="BV329" s="24">
        <v>200000</v>
      </c>
      <c r="BW329" s="24">
        <v>299076.8</v>
      </c>
      <c r="BX329" s="24"/>
      <c r="BY329" s="24"/>
      <c r="BZ329" s="24"/>
      <c r="CA329" s="24">
        <v>299076.8</v>
      </c>
      <c r="CB329" s="24">
        <v>200000</v>
      </c>
      <c r="CC329" s="24"/>
      <c r="CD329" s="24"/>
      <c r="CE329" s="24"/>
      <c r="CF329" s="24">
        <v>200000</v>
      </c>
      <c r="CG329" s="24">
        <v>200000</v>
      </c>
      <c r="CH329" s="24"/>
      <c r="CI329" s="24"/>
      <c r="CJ329" s="24"/>
      <c r="CK329" s="24">
        <v>200000</v>
      </c>
      <c r="CL329" s="24"/>
      <c r="CM329" s="24"/>
      <c r="CN329" s="24"/>
      <c r="CO329" s="24"/>
      <c r="CP329" s="24"/>
      <c r="CQ329" s="24">
        <v>299076.8</v>
      </c>
      <c r="CR329" s="24"/>
      <c r="CS329" s="24"/>
      <c r="CT329" s="24"/>
      <c r="CU329" s="24">
        <v>299076.8</v>
      </c>
      <c r="CV329" s="24">
        <v>200000</v>
      </c>
      <c r="CW329" s="24"/>
      <c r="CX329" s="24"/>
      <c r="CY329" s="24"/>
      <c r="CZ329" s="24">
        <v>200000</v>
      </c>
      <c r="DA329" s="24">
        <v>200000</v>
      </c>
      <c r="DB329" s="24"/>
      <c r="DC329" s="24"/>
      <c r="DD329" s="24"/>
      <c r="DE329" s="24">
        <v>200000</v>
      </c>
      <c r="DF329" s="24"/>
      <c r="DG329" s="24"/>
      <c r="DH329" s="24"/>
      <c r="DI329" s="24"/>
      <c r="DJ329" s="24"/>
      <c r="DK329" s="25" t="s">
        <v>58</v>
      </c>
    </row>
    <row r="330" spans="1:115" ht="393.75">
      <c r="A330" s="20" t="s">
        <v>316</v>
      </c>
      <c r="B330" s="21" t="s">
        <v>317</v>
      </c>
      <c r="C330" s="20" t="s">
        <v>318</v>
      </c>
      <c r="D330" s="22" t="s">
        <v>319</v>
      </c>
      <c r="E330" s="21" t="s">
        <v>306</v>
      </c>
      <c r="F330" s="23" t="s">
        <v>388</v>
      </c>
      <c r="G330" s="23" t="s">
        <v>333</v>
      </c>
      <c r="H330" s="23" t="s">
        <v>158</v>
      </c>
      <c r="I330" s="21" t="s">
        <v>358</v>
      </c>
      <c r="J330" s="20" t="s">
        <v>359</v>
      </c>
      <c r="K330" s="20" t="s">
        <v>360</v>
      </c>
      <c r="L330" s="20" t="s">
        <v>361</v>
      </c>
      <c r="M330" s="20" t="s">
        <v>362</v>
      </c>
      <c r="N330" s="20" t="s">
        <v>363</v>
      </c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>
        <v>229690.5</v>
      </c>
      <c r="Z330" s="24"/>
      <c r="AA330" s="24"/>
      <c r="AB330" s="24"/>
      <c r="AC330" s="24">
        <v>229690.5</v>
      </c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>
        <v>229690.5</v>
      </c>
      <c r="BD330" s="24"/>
      <c r="BE330" s="24"/>
      <c r="BF330" s="24"/>
      <c r="BG330" s="24">
        <v>229690.5</v>
      </c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>
        <v>229690.5</v>
      </c>
      <c r="CC330" s="24"/>
      <c r="CD330" s="24"/>
      <c r="CE330" s="24"/>
      <c r="CF330" s="24">
        <v>229690.5</v>
      </c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>
        <v>229690.5</v>
      </c>
      <c r="CW330" s="24"/>
      <c r="CX330" s="24"/>
      <c r="CY330" s="24"/>
      <c r="CZ330" s="24">
        <v>229690.5</v>
      </c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5" t="s">
        <v>58</v>
      </c>
    </row>
    <row r="331" spans="1:115" ht="409.5">
      <c r="A331" s="20" t="s">
        <v>302</v>
      </c>
      <c r="B331" s="21" t="s">
        <v>303</v>
      </c>
      <c r="C331" s="20" t="s">
        <v>304</v>
      </c>
      <c r="D331" s="22" t="s">
        <v>305</v>
      </c>
      <c r="E331" s="21" t="s">
        <v>306</v>
      </c>
      <c r="F331" s="23" t="s">
        <v>388</v>
      </c>
      <c r="G331" s="23" t="s">
        <v>333</v>
      </c>
      <c r="H331" s="23" t="s">
        <v>87</v>
      </c>
      <c r="I331" s="21" t="s">
        <v>358</v>
      </c>
      <c r="J331" s="20" t="s">
        <v>359</v>
      </c>
      <c r="K331" s="20" t="s">
        <v>360</v>
      </c>
      <c r="L331" s="20" t="s">
        <v>361</v>
      </c>
      <c r="M331" s="20" t="s">
        <v>362</v>
      </c>
      <c r="N331" s="20" t="s">
        <v>363</v>
      </c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>
        <v>23700</v>
      </c>
      <c r="Z331" s="24"/>
      <c r="AA331" s="24"/>
      <c r="AB331" s="24"/>
      <c r="AC331" s="24">
        <v>23700</v>
      </c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>
        <v>23700</v>
      </c>
      <c r="BD331" s="24"/>
      <c r="BE331" s="24"/>
      <c r="BF331" s="24"/>
      <c r="BG331" s="24">
        <v>23700</v>
      </c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>
        <v>23700</v>
      </c>
      <c r="CC331" s="24"/>
      <c r="CD331" s="24"/>
      <c r="CE331" s="24"/>
      <c r="CF331" s="24">
        <v>23700</v>
      </c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>
        <v>23700</v>
      </c>
      <c r="CW331" s="24"/>
      <c r="CX331" s="24"/>
      <c r="CY331" s="24"/>
      <c r="CZ331" s="24">
        <v>23700</v>
      </c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5" t="s">
        <v>58</v>
      </c>
    </row>
    <row r="332" spans="1:115" ht="270">
      <c r="A332" s="20" t="s">
        <v>384</v>
      </c>
      <c r="B332" s="21" t="s">
        <v>385</v>
      </c>
      <c r="C332" s="20" t="s">
        <v>386</v>
      </c>
      <c r="D332" s="22" t="s">
        <v>387</v>
      </c>
      <c r="E332" s="21" t="s">
        <v>306</v>
      </c>
      <c r="F332" s="23" t="s">
        <v>388</v>
      </c>
      <c r="G332" s="23" t="s">
        <v>321</v>
      </c>
      <c r="H332" s="23" t="s">
        <v>64</v>
      </c>
      <c r="I332" s="21" t="s">
        <v>358</v>
      </c>
      <c r="J332" s="20" t="s">
        <v>359</v>
      </c>
      <c r="K332" s="20" t="s">
        <v>360</v>
      </c>
      <c r="L332" s="20" t="s">
        <v>361</v>
      </c>
      <c r="M332" s="20" t="s">
        <v>362</v>
      </c>
      <c r="N332" s="20" t="s">
        <v>363</v>
      </c>
      <c r="O332" s="24">
        <v>15600</v>
      </c>
      <c r="P332" s="24">
        <v>15600</v>
      </c>
      <c r="Q332" s="24"/>
      <c r="R332" s="24"/>
      <c r="S332" s="24"/>
      <c r="T332" s="24"/>
      <c r="U332" s="24">
        <v>15600</v>
      </c>
      <c r="V332" s="24">
        <v>15600</v>
      </c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>
        <v>15600</v>
      </c>
      <c r="BX332" s="24"/>
      <c r="BY332" s="24"/>
      <c r="BZ332" s="24">
        <v>15600</v>
      </c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5" t="s">
        <v>58</v>
      </c>
    </row>
    <row r="333" spans="1:115" ht="270">
      <c r="A333" s="20" t="s">
        <v>384</v>
      </c>
      <c r="B333" s="21" t="s">
        <v>385</v>
      </c>
      <c r="C333" s="20" t="s">
        <v>386</v>
      </c>
      <c r="D333" s="22" t="s">
        <v>387</v>
      </c>
      <c r="E333" s="21" t="s">
        <v>306</v>
      </c>
      <c r="F333" s="23" t="s">
        <v>388</v>
      </c>
      <c r="G333" s="23" t="s">
        <v>322</v>
      </c>
      <c r="H333" s="23" t="s">
        <v>64</v>
      </c>
      <c r="I333" s="21" t="s">
        <v>358</v>
      </c>
      <c r="J333" s="20" t="s">
        <v>359</v>
      </c>
      <c r="K333" s="20" t="s">
        <v>360</v>
      </c>
      <c r="L333" s="20" t="s">
        <v>361</v>
      </c>
      <c r="M333" s="20" t="s">
        <v>362</v>
      </c>
      <c r="N333" s="20" t="s">
        <v>363</v>
      </c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>
        <v>20000</v>
      </c>
      <c r="Z333" s="24"/>
      <c r="AA333" s="24"/>
      <c r="AB333" s="24">
        <v>20000</v>
      </c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>
        <v>20000</v>
      </c>
      <c r="BD333" s="24"/>
      <c r="BE333" s="24"/>
      <c r="BF333" s="24">
        <v>20000</v>
      </c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>
        <v>20000</v>
      </c>
      <c r="CC333" s="24"/>
      <c r="CD333" s="24"/>
      <c r="CE333" s="24">
        <v>20000</v>
      </c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>
        <v>20000</v>
      </c>
      <c r="CW333" s="24"/>
      <c r="CX333" s="24"/>
      <c r="CY333" s="24">
        <v>20000</v>
      </c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5" t="s">
        <v>58</v>
      </c>
    </row>
    <row r="334" spans="1:115" ht="270">
      <c r="A334" s="20" t="s">
        <v>384</v>
      </c>
      <c r="B334" s="21" t="s">
        <v>385</v>
      </c>
      <c r="C334" s="20" t="s">
        <v>386</v>
      </c>
      <c r="D334" s="22" t="s">
        <v>387</v>
      </c>
      <c r="E334" s="21" t="s">
        <v>306</v>
      </c>
      <c r="F334" s="23" t="s">
        <v>388</v>
      </c>
      <c r="G334" s="23" t="s">
        <v>389</v>
      </c>
      <c r="H334" s="23" t="s">
        <v>112</v>
      </c>
      <c r="I334" s="21" t="s">
        <v>358</v>
      </c>
      <c r="J334" s="20" t="s">
        <v>359</v>
      </c>
      <c r="K334" s="20" t="s">
        <v>360</v>
      </c>
      <c r="L334" s="20" t="s">
        <v>361</v>
      </c>
      <c r="M334" s="20" t="s">
        <v>362</v>
      </c>
      <c r="N334" s="20" t="s">
        <v>363</v>
      </c>
      <c r="O334" s="24">
        <v>22518</v>
      </c>
      <c r="P334" s="24">
        <v>22518</v>
      </c>
      <c r="Q334" s="24"/>
      <c r="R334" s="24"/>
      <c r="S334" s="24"/>
      <c r="T334" s="24"/>
      <c r="U334" s="24"/>
      <c r="V334" s="24"/>
      <c r="W334" s="24">
        <v>22518</v>
      </c>
      <c r="X334" s="24">
        <v>22518</v>
      </c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>
        <v>22518</v>
      </c>
      <c r="AT334" s="24">
        <v>22518</v>
      </c>
      <c r="AU334" s="24"/>
      <c r="AV334" s="24"/>
      <c r="AW334" s="24"/>
      <c r="AX334" s="24"/>
      <c r="AY334" s="24"/>
      <c r="AZ334" s="24"/>
      <c r="BA334" s="24">
        <v>22518</v>
      </c>
      <c r="BB334" s="24">
        <v>22518</v>
      </c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>
        <v>22518</v>
      </c>
      <c r="BX334" s="24"/>
      <c r="BY334" s="24"/>
      <c r="BZ334" s="24"/>
      <c r="CA334" s="24">
        <v>22518</v>
      </c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>
        <v>22518</v>
      </c>
      <c r="CR334" s="24"/>
      <c r="CS334" s="24"/>
      <c r="CT334" s="24"/>
      <c r="CU334" s="24">
        <v>22518</v>
      </c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5" t="s">
        <v>58</v>
      </c>
    </row>
    <row r="335" spans="1:115" ht="270">
      <c r="A335" s="20" t="s">
        <v>384</v>
      </c>
      <c r="B335" s="21" t="s">
        <v>385</v>
      </c>
      <c r="C335" s="20" t="s">
        <v>386</v>
      </c>
      <c r="D335" s="22" t="s">
        <v>387</v>
      </c>
      <c r="E335" s="21" t="s">
        <v>306</v>
      </c>
      <c r="F335" s="23" t="s">
        <v>388</v>
      </c>
      <c r="G335" s="23" t="s">
        <v>389</v>
      </c>
      <c r="H335" s="23" t="s">
        <v>64</v>
      </c>
      <c r="I335" s="21" t="s">
        <v>358</v>
      </c>
      <c r="J335" s="20" t="s">
        <v>359</v>
      </c>
      <c r="K335" s="20" t="s">
        <v>360</v>
      </c>
      <c r="L335" s="20" t="s">
        <v>361</v>
      </c>
      <c r="M335" s="20" t="s">
        <v>362</v>
      </c>
      <c r="N335" s="20" t="s">
        <v>363</v>
      </c>
      <c r="O335" s="24">
        <v>32400</v>
      </c>
      <c r="P335" s="24">
        <v>32400</v>
      </c>
      <c r="Q335" s="24"/>
      <c r="R335" s="24"/>
      <c r="S335" s="24"/>
      <c r="T335" s="24"/>
      <c r="U335" s="24"/>
      <c r="V335" s="24"/>
      <c r="W335" s="24">
        <v>32400</v>
      </c>
      <c r="X335" s="24">
        <v>32400</v>
      </c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>
        <v>32400</v>
      </c>
      <c r="AT335" s="24">
        <v>32400</v>
      </c>
      <c r="AU335" s="24"/>
      <c r="AV335" s="24"/>
      <c r="AW335" s="24"/>
      <c r="AX335" s="24"/>
      <c r="AY335" s="24"/>
      <c r="AZ335" s="24"/>
      <c r="BA335" s="24">
        <v>32400</v>
      </c>
      <c r="BB335" s="24">
        <v>32400</v>
      </c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>
        <v>32400</v>
      </c>
      <c r="BX335" s="24"/>
      <c r="BY335" s="24"/>
      <c r="BZ335" s="24"/>
      <c r="CA335" s="24">
        <v>32400</v>
      </c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>
        <v>32400</v>
      </c>
      <c r="CR335" s="24"/>
      <c r="CS335" s="24"/>
      <c r="CT335" s="24"/>
      <c r="CU335" s="24">
        <v>32400</v>
      </c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5" t="s">
        <v>58</v>
      </c>
    </row>
    <row r="336" spans="1:115" ht="409.5">
      <c r="A336" s="20" t="s">
        <v>302</v>
      </c>
      <c r="B336" s="21" t="s">
        <v>303</v>
      </c>
      <c r="C336" s="20" t="s">
        <v>304</v>
      </c>
      <c r="D336" s="22" t="s">
        <v>305</v>
      </c>
      <c r="E336" s="21" t="s">
        <v>306</v>
      </c>
      <c r="F336" s="23" t="s">
        <v>388</v>
      </c>
      <c r="G336" s="23" t="s">
        <v>390</v>
      </c>
      <c r="H336" s="23" t="s">
        <v>158</v>
      </c>
      <c r="I336" s="21" t="s">
        <v>358</v>
      </c>
      <c r="J336" s="20" t="s">
        <v>359</v>
      </c>
      <c r="K336" s="20" t="s">
        <v>360</v>
      </c>
      <c r="L336" s="20" t="s">
        <v>361</v>
      </c>
      <c r="M336" s="20" t="s">
        <v>362</v>
      </c>
      <c r="N336" s="20" t="s">
        <v>363</v>
      </c>
      <c r="O336" s="24">
        <v>128800</v>
      </c>
      <c r="P336" s="24">
        <v>128800</v>
      </c>
      <c r="Q336" s="24"/>
      <c r="R336" s="24"/>
      <c r="S336" s="24">
        <v>128800</v>
      </c>
      <c r="T336" s="24">
        <v>128800</v>
      </c>
      <c r="U336" s="24"/>
      <c r="V336" s="24"/>
      <c r="W336" s="24"/>
      <c r="X336" s="24"/>
      <c r="Y336" s="24">
        <v>128800</v>
      </c>
      <c r="Z336" s="24"/>
      <c r="AA336" s="24">
        <v>128800</v>
      </c>
      <c r="AB336" s="24"/>
      <c r="AC336" s="24"/>
      <c r="AD336" s="24">
        <v>128800</v>
      </c>
      <c r="AE336" s="24"/>
      <c r="AF336" s="24">
        <v>128800</v>
      </c>
      <c r="AG336" s="24"/>
      <c r="AH336" s="24"/>
      <c r="AI336" s="24">
        <v>128800</v>
      </c>
      <c r="AJ336" s="24"/>
      <c r="AK336" s="24">
        <v>128800</v>
      </c>
      <c r="AL336" s="24"/>
      <c r="AM336" s="24"/>
      <c r="AN336" s="24">
        <v>128800</v>
      </c>
      <c r="AO336" s="24"/>
      <c r="AP336" s="24">
        <v>128800</v>
      </c>
      <c r="AQ336" s="24"/>
      <c r="AR336" s="24"/>
      <c r="AS336" s="24">
        <v>128800</v>
      </c>
      <c r="AT336" s="24">
        <v>128800</v>
      </c>
      <c r="AU336" s="24"/>
      <c r="AV336" s="24"/>
      <c r="AW336" s="24">
        <v>128800</v>
      </c>
      <c r="AX336" s="24">
        <v>128800</v>
      </c>
      <c r="AY336" s="24"/>
      <c r="AZ336" s="24"/>
      <c r="BA336" s="24"/>
      <c r="BB336" s="24"/>
      <c r="BC336" s="24">
        <v>128800</v>
      </c>
      <c r="BD336" s="24"/>
      <c r="BE336" s="24">
        <v>128800</v>
      </c>
      <c r="BF336" s="24"/>
      <c r="BG336" s="24"/>
      <c r="BH336" s="24">
        <v>128800</v>
      </c>
      <c r="BI336" s="24"/>
      <c r="BJ336" s="24">
        <v>128800</v>
      </c>
      <c r="BK336" s="24"/>
      <c r="BL336" s="24"/>
      <c r="BM336" s="24">
        <v>128800</v>
      </c>
      <c r="BN336" s="24"/>
      <c r="BO336" s="24">
        <v>128800</v>
      </c>
      <c r="BP336" s="24"/>
      <c r="BQ336" s="24"/>
      <c r="BR336" s="24">
        <v>128800</v>
      </c>
      <c r="BS336" s="24"/>
      <c r="BT336" s="24">
        <v>128800</v>
      </c>
      <c r="BU336" s="24"/>
      <c r="BV336" s="24"/>
      <c r="BW336" s="24">
        <v>128800</v>
      </c>
      <c r="BX336" s="24"/>
      <c r="BY336" s="24">
        <v>128800</v>
      </c>
      <c r="BZ336" s="24"/>
      <c r="CA336" s="24"/>
      <c r="CB336" s="24">
        <v>128800</v>
      </c>
      <c r="CC336" s="24"/>
      <c r="CD336" s="24">
        <v>128800</v>
      </c>
      <c r="CE336" s="24"/>
      <c r="CF336" s="24"/>
      <c r="CG336" s="24">
        <v>128800</v>
      </c>
      <c r="CH336" s="24"/>
      <c r="CI336" s="24">
        <v>128800</v>
      </c>
      <c r="CJ336" s="24"/>
      <c r="CK336" s="24"/>
      <c r="CL336" s="24"/>
      <c r="CM336" s="24"/>
      <c r="CN336" s="24"/>
      <c r="CO336" s="24"/>
      <c r="CP336" s="24"/>
      <c r="CQ336" s="24">
        <v>128800</v>
      </c>
      <c r="CR336" s="24"/>
      <c r="CS336" s="24">
        <v>128800</v>
      </c>
      <c r="CT336" s="24"/>
      <c r="CU336" s="24"/>
      <c r="CV336" s="24">
        <v>128800</v>
      </c>
      <c r="CW336" s="24"/>
      <c r="CX336" s="24">
        <v>128800</v>
      </c>
      <c r="CY336" s="24"/>
      <c r="CZ336" s="24"/>
      <c r="DA336" s="24">
        <v>128800</v>
      </c>
      <c r="DB336" s="24"/>
      <c r="DC336" s="24">
        <v>128800</v>
      </c>
      <c r="DD336" s="24"/>
      <c r="DE336" s="24"/>
      <c r="DF336" s="24"/>
      <c r="DG336" s="24"/>
      <c r="DH336" s="24"/>
      <c r="DI336" s="24"/>
      <c r="DJ336" s="24"/>
      <c r="DK336" s="25" t="s">
        <v>58</v>
      </c>
    </row>
    <row r="337" spans="1:115" ht="409.5">
      <c r="A337" s="20" t="s">
        <v>302</v>
      </c>
      <c r="B337" s="21" t="s">
        <v>303</v>
      </c>
      <c r="C337" s="20" t="s">
        <v>304</v>
      </c>
      <c r="D337" s="22" t="s">
        <v>305</v>
      </c>
      <c r="E337" s="21" t="s">
        <v>306</v>
      </c>
      <c r="F337" s="23" t="s">
        <v>388</v>
      </c>
      <c r="G337" s="23" t="s">
        <v>390</v>
      </c>
      <c r="H337" s="23" t="s">
        <v>87</v>
      </c>
      <c r="I337" s="21" t="s">
        <v>358</v>
      </c>
      <c r="J337" s="20" t="s">
        <v>359</v>
      </c>
      <c r="K337" s="20" t="s">
        <v>360</v>
      </c>
      <c r="L337" s="20" t="s">
        <v>361</v>
      </c>
      <c r="M337" s="20" t="s">
        <v>362</v>
      </c>
      <c r="N337" s="20" t="s">
        <v>363</v>
      </c>
      <c r="O337" s="24">
        <v>25200</v>
      </c>
      <c r="P337" s="24">
        <v>25200</v>
      </c>
      <c r="Q337" s="24"/>
      <c r="R337" s="24"/>
      <c r="S337" s="24">
        <v>25200</v>
      </c>
      <c r="T337" s="24">
        <v>25200</v>
      </c>
      <c r="U337" s="24"/>
      <c r="V337" s="24"/>
      <c r="W337" s="24"/>
      <c r="X337" s="24"/>
      <c r="Y337" s="24">
        <v>25200</v>
      </c>
      <c r="Z337" s="24"/>
      <c r="AA337" s="24">
        <v>25200</v>
      </c>
      <c r="AB337" s="24"/>
      <c r="AC337" s="24"/>
      <c r="AD337" s="24">
        <v>25200</v>
      </c>
      <c r="AE337" s="24"/>
      <c r="AF337" s="24">
        <v>25200</v>
      </c>
      <c r="AG337" s="24"/>
      <c r="AH337" s="24"/>
      <c r="AI337" s="24">
        <v>25200</v>
      </c>
      <c r="AJ337" s="24"/>
      <c r="AK337" s="24">
        <v>25200</v>
      </c>
      <c r="AL337" s="24"/>
      <c r="AM337" s="24"/>
      <c r="AN337" s="24">
        <v>25200</v>
      </c>
      <c r="AO337" s="24"/>
      <c r="AP337" s="24">
        <v>25200</v>
      </c>
      <c r="AQ337" s="24"/>
      <c r="AR337" s="24"/>
      <c r="AS337" s="24">
        <v>25200</v>
      </c>
      <c r="AT337" s="24">
        <v>25200</v>
      </c>
      <c r="AU337" s="24"/>
      <c r="AV337" s="24"/>
      <c r="AW337" s="24">
        <v>25200</v>
      </c>
      <c r="AX337" s="24">
        <v>25200</v>
      </c>
      <c r="AY337" s="24"/>
      <c r="AZ337" s="24"/>
      <c r="BA337" s="24"/>
      <c r="BB337" s="24"/>
      <c r="BC337" s="24">
        <v>25200</v>
      </c>
      <c r="BD337" s="24"/>
      <c r="BE337" s="24">
        <v>25200</v>
      </c>
      <c r="BF337" s="24"/>
      <c r="BG337" s="24"/>
      <c r="BH337" s="24">
        <v>25200</v>
      </c>
      <c r="BI337" s="24"/>
      <c r="BJ337" s="24">
        <v>25200</v>
      </c>
      <c r="BK337" s="24"/>
      <c r="BL337" s="24"/>
      <c r="BM337" s="24">
        <v>25200</v>
      </c>
      <c r="BN337" s="24"/>
      <c r="BO337" s="24">
        <v>25200</v>
      </c>
      <c r="BP337" s="24"/>
      <c r="BQ337" s="24"/>
      <c r="BR337" s="24">
        <v>25200</v>
      </c>
      <c r="BS337" s="24"/>
      <c r="BT337" s="24">
        <v>25200</v>
      </c>
      <c r="BU337" s="24"/>
      <c r="BV337" s="24"/>
      <c r="BW337" s="24">
        <v>25200</v>
      </c>
      <c r="BX337" s="24"/>
      <c r="BY337" s="24">
        <v>25200</v>
      </c>
      <c r="BZ337" s="24"/>
      <c r="CA337" s="24"/>
      <c r="CB337" s="24">
        <v>25200</v>
      </c>
      <c r="CC337" s="24"/>
      <c r="CD337" s="24">
        <v>25200</v>
      </c>
      <c r="CE337" s="24"/>
      <c r="CF337" s="24"/>
      <c r="CG337" s="24">
        <v>25200</v>
      </c>
      <c r="CH337" s="24"/>
      <c r="CI337" s="24">
        <v>25200</v>
      </c>
      <c r="CJ337" s="24"/>
      <c r="CK337" s="24"/>
      <c r="CL337" s="24"/>
      <c r="CM337" s="24"/>
      <c r="CN337" s="24"/>
      <c r="CO337" s="24"/>
      <c r="CP337" s="24"/>
      <c r="CQ337" s="24">
        <v>25200</v>
      </c>
      <c r="CR337" s="24"/>
      <c r="CS337" s="24">
        <v>25200</v>
      </c>
      <c r="CT337" s="24"/>
      <c r="CU337" s="24"/>
      <c r="CV337" s="24">
        <v>25200</v>
      </c>
      <c r="CW337" s="24"/>
      <c r="CX337" s="24">
        <v>25200</v>
      </c>
      <c r="CY337" s="24"/>
      <c r="CZ337" s="24"/>
      <c r="DA337" s="24">
        <v>25200</v>
      </c>
      <c r="DB337" s="24"/>
      <c r="DC337" s="24">
        <v>25200</v>
      </c>
      <c r="DD337" s="24"/>
      <c r="DE337" s="24"/>
      <c r="DF337" s="24"/>
      <c r="DG337" s="24"/>
      <c r="DH337" s="24"/>
      <c r="DI337" s="24"/>
      <c r="DJ337" s="24"/>
      <c r="DK337" s="25" t="s">
        <v>58</v>
      </c>
    </row>
    <row r="338" spans="1:115" ht="409.5">
      <c r="A338" s="20" t="s">
        <v>302</v>
      </c>
      <c r="B338" s="21" t="s">
        <v>303</v>
      </c>
      <c r="C338" s="20" t="s">
        <v>304</v>
      </c>
      <c r="D338" s="22" t="s">
        <v>305</v>
      </c>
      <c r="E338" s="21" t="s">
        <v>306</v>
      </c>
      <c r="F338" s="23" t="s">
        <v>388</v>
      </c>
      <c r="G338" s="23" t="s">
        <v>391</v>
      </c>
      <c r="H338" s="23" t="s">
        <v>392</v>
      </c>
      <c r="I338" s="21" t="s">
        <v>358</v>
      </c>
      <c r="J338" s="20" t="s">
        <v>359</v>
      </c>
      <c r="K338" s="20" t="s">
        <v>360</v>
      </c>
      <c r="L338" s="20" t="s">
        <v>361</v>
      </c>
      <c r="M338" s="20" t="s">
        <v>362</v>
      </c>
      <c r="N338" s="20" t="s">
        <v>363</v>
      </c>
      <c r="O338" s="24">
        <v>5000</v>
      </c>
      <c r="P338" s="24">
        <v>5000</v>
      </c>
      <c r="Q338" s="24"/>
      <c r="R338" s="24"/>
      <c r="S338" s="24">
        <v>5000</v>
      </c>
      <c r="T338" s="24">
        <v>5000</v>
      </c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>
        <v>5000</v>
      </c>
      <c r="AT338" s="24">
        <v>5000</v>
      </c>
      <c r="AU338" s="24"/>
      <c r="AV338" s="24"/>
      <c r="AW338" s="24">
        <v>5000</v>
      </c>
      <c r="AX338" s="24">
        <v>5000</v>
      </c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>
        <v>5000</v>
      </c>
      <c r="BX338" s="24"/>
      <c r="BY338" s="24">
        <v>5000</v>
      </c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>
        <v>5000</v>
      </c>
      <c r="CR338" s="24"/>
      <c r="CS338" s="24">
        <v>5000</v>
      </c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5" t="s">
        <v>58</v>
      </c>
    </row>
    <row r="339" spans="1:115" ht="409.5">
      <c r="A339" s="20" t="s">
        <v>302</v>
      </c>
      <c r="B339" s="21" t="s">
        <v>303</v>
      </c>
      <c r="C339" s="20" t="s">
        <v>304</v>
      </c>
      <c r="D339" s="22" t="s">
        <v>305</v>
      </c>
      <c r="E339" s="21" t="s">
        <v>306</v>
      </c>
      <c r="F339" s="23" t="s">
        <v>388</v>
      </c>
      <c r="G339" s="23" t="s">
        <v>393</v>
      </c>
      <c r="H339" s="23" t="s">
        <v>158</v>
      </c>
      <c r="I339" s="21" t="s">
        <v>358</v>
      </c>
      <c r="J339" s="20" t="s">
        <v>359</v>
      </c>
      <c r="K339" s="20" t="s">
        <v>360</v>
      </c>
      <c r="L339" s="20" t="s">
        <v>361</v>
      </c>
      <c r="M339" s="20" t="s">
        <v>362</v>
      </c>
      <c r="N339" s="20" t="s">
        <v>363</v>
      </c>
      <c r="O339" s="24">
        <v>100000</v>
      </c>
      <c r="P339" s="24">
        <v>100000</v>
      </c>
      <c r="Q339" s="24"/>
      <c r="R339" s="24"/>
      <c r="S339" s="24">
        <v>100000</v>
      </c>
      <c r="T339" s="24">
        <v>100000</v>
      </c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>
        <v>100000</v>
      </c>
      <c r="BX339" s="24"/>
      <c r="BY339" s="24">
        <v>100000</v>
      </c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5" t="s">
        <v>58</v>
      </c>
    </row>
    <row r="340" spans="1:115" ht="409.5">
      <c r="A340" s="20" t="s">
        <v>302</v>
      </c>
      <c r="B340" s="21" t="s">
        <v>303</v>
      </c>
      <c r="C340" s="20" t="s">
        <v>304</v>
      </c>
      <c r="D340" s="22" t="s">
        <v>305</v>
      </c>
      <c r="E340" s="21" t="s">
        <v>306</v>
      </c>
      <c r="F340" s="23" t="s">
        <v>388</v>
      </c>
      <c r="G340" s="23" t="s">
        <v>394</v>
      </c>
      <c r="H340" s="23" t="s">
        <v>395</v>
      </c>
      <c r="I340" s="21" t="s">
        <v>308</v>
      </c>
      <c r="J340" s="20" t="s">
        <v>309</v>
      </c>
      <c r="K340" s="20" t="s">
        <v>310</v>
      </c>
      <c r="L340" s="20" t="s">
        <v>56</v>
      </c>
      <c r="M340" s="20" t="s">
        <v>91</v>
      </c>
      <c r="N340" s="20" t="s">
        <v>57</v>
      </c>
      <c r="O340" s="24">
        <v>555000</v>
      </c>
      <c r="P340" s="24">
        <v>555000</v>
      </c>
      <c r="Q340" s="24"/>
      <c r="R340" s="24"/>
      <c r="S340" s="24">
        <v>555000</v>
      </c>
      <c r="T340" s="24">
        <v>555000</v>
      </c>
      <c r="U340" s="24"/>
      <c r="V340" s="24"/>
      <c r="W340" s="24"/>
      <c r="X340" s="24"/>
      <c r="Y340" s="24">
        <v>555000</v>
      </c>
      <c r="Z340" s="24"/>
      <c r="AA340" s="24">
        <v>555000</v>
      </c>
      <c r="AB340" s="24"/>
      <c r="AC340" s="24"/>
      <c r="AD340" s="24">
        <v>555000</v>
      </c>
      <c r="AE340" s="24"/>
      <c r="AF340" s="24">
        <v>555000</v>
      </c>
      <c r="AG340" s="24"/>
      <c r="AH340" s="24"/>
      <c r="AI340" s="24">
        <v>555000</v>
      </c>
      <c r="AJ340" s="24"/>
      <c r="AK340" s="24">
        <v>555000</v>
      </c>
      <c r="AL340" s="24"/>
      <c r="AM340" s="24"/>
      <c r="AN340" s="24">
        <v>555000</v>
      </c>
      <c r="AO340" s="24"/>
      <c r="AP340" s="24">
        <v>555000</v>
      </c>
      <c r="AQ340" s="24"/>
      <c r="AR340" s="24"/>
      <c r="AS340" s="24">
        <v>555000</v>
      </c>
      <c r="AT340" s="24">
        <v>555000</v>
      </c>
      <c r="AU340" s="24"/>
      <c r="AV340" s="24"/>
      <c r="AW340" s="24">
        <v>555000</v>
      </c>
      <c r="AX340" s="24">
        <v>555000</v>
      </c>
      <c r="AY340" s="24"/>
      <c r="AZ340" s="24"/>
      <c r="BA340" s="24"/>
      <c r="BB340" s="24"/>
      <c r="BC340" s="24">
        <v>555000</v>
      </c>
      <c r="BD340" s="24"/>
      <c r="BE340" s="24">
        <v>555000</v>
      </c>
      <c r="BF340" s="24"/>
      <c r="BG340" s="24"/>
      <c r="BH340" s="24">
        <v>555000</v>
      </c>
      <c r="BI340" s="24"/>
      <c r="BJ340" s="24">
        <v>555000</v>
      </c>
      <c r="BK340" s="24"/>
      <c r="BL340" s="24"/>
      <c r="BM340" s="24">
        <v>555000</v>
      </c>
      <c r="BN340" s="24"/>
      <c r="BO340" s="24">
        <v>555000</v>
      </c>
      <c r="BP340" s="24"/>
      <c r="BQ340" s="24"/>
      <c r="BR340" s="24">
        <v>555000</v>
      </c>
      <c r="BS340" s="24"/>
      <c r="BT340" s="24">
        <v>555000</v>
      </c>
      <c r="BU340" s="24"/>
      <c r="BV340" s="24"/>
      <c r="BW340" s="24">
        <v>555000</v>
      </c>
      <c r="BX340" s="24"/>
      <c r="BY340" s="24">
        <v>555000</v>
      </c>
      <c r="BZ340" s="24"/>
      <c r="CA340" s="24"/>
      <c r="CB340" s="24">
        <v>555000</v>
      </c>
      <c r="CC340" s="24"/>
      <c r="CD340" s="24">
        <v>555000</v>
      </c>
      <c r="CE340" s="24"/>
      <c r="CF340" s="24"/>
      <c r="CG340" s="24">
        <v>555000</v>
      </c>
      <c r="CH340" s="24"/>
      <c r="CI340" s="24">
        <v>555000</v>
      </c>
      <c r="CJ340" s="24"/>
      <c r="CK340" s="24"/>
      <c r="CL340" s="24"/>
      <c r="CM340" s="24"/>
      <c r="CN340" s="24"/>
      <c r="CO340" s="24"/>
      <c r="CP340" s="24"/>
      <c r="CQ340" s="24">
        <v>555000</v>
      </c>
      <c r="CR340" s="24"/>
      <c r="CS340" s="24">
        <v>555000</v>
      </c>
      <c r="CT340" s="24"/>
      <c r="CU340" s="24"/>
      <c r="CV340" s="24">
        <v>555000</v>
      </c>
      <c r="CW340" s="24"/>
      <c r="CX340" s="24">
        <v>555000</v>
      </c>
      <c r="CY340" s="24"/>
      <c r="CZ340" s="24"/>
      <c r="DA340" s="24">
        <v>555000</v>
      </c>
      <c r="DB340" s="24"/>
      <c r="DC340" s="24">
        <v>555000</v>
      </c>
      <c r="DD340" s="24"/>
      <c r="DE340" s="24"/>
      <c r="DF340" s="24"/>
      <c r="DG340" s="24"/>
      <c r="DH340" s="24"/>
      <c r="DI340" s="24"/>
      <c r="DJ340" s="24"/>
      <c r="DK340" s="25" t="s">
        <v>58</v>
      </c>
    </row>
    <row r="341" spans="1:115" ht="409.5">
      <c r="A341" s="20" t="s">
        <v>302</v>
      </c>
      <c r="B341" s="21" t="s">
        <v>303</v>
      </c>
      <c r="C341" s="20" t="s">
        <v>304</v>
      </c>
      <c r="D341" s="22" t="s">
        <v>305</v>
      </c>
      <c r="E341" s="21" t="s">
        <v>306</v>
      </c>
      <c r="F341" s="23" t="s">
        <v>388</v>
      </c>
      <c r="G341" s="23" t="s">
        <v>394</v>
      </c>
      <c r="H341" s="23" t="s">
        <v>158</v>
      </c>
      <c r="I341" s="21" t="s">
        <v>308</v>
      </c>
      <c r="J341" s="20" t="s">
        <v>309</v>
      </c>
      <c r="K341" s="20" t="s">
        <v>310</v>
      </c>
      <c r="L341" s="20" t="s">
        <v>56</v>
      </c>
      <c r="M341" s="20" t="s">
        <v>91</v>
      </c>
      <c r="N341" s="20" t="s">
        <v>57</v>
      </c>
      <c r="O341" s="24">
        <v>25000</v>
      </c>
      <c r="P341" s="24">
        <v>23740</v>
      </c>
      <c r="Q341" s="24"/>
      <c r="R341" s="24"/>
      <c r="S341" s="24">
        <v>25000</v>
      </c>
      <c r="T341" s="24">
        <v>23740</v>
      </c>
      <c r="U341" s="24"/>
      <c r="V341" s="24"/>
      <c r="W341" s="24"/>
      <c r="X341" s="24"/>
      <c r="Y341" s="24">
        <v>23000</v>
      </c>
      <c r="Z341" s="24"/>
      <c r="AA341" s="24">
        <v>23000</v>
      </c>
      <c r="AB341" s="24"/>
      <c r="AC341" s="24"/>
      <c r="AD341" s="24">
        <v>23000</v>
      </c>
      <c r="AE341" s="24"/>
      <c r="AF341" s="24">
        <v>23000</v>
      </c>
      <c r="AG341" s="24"/>
      <c r="AH341" s="24"/>
      <c r="AI341" s="24">
        <v>23000</v>
      </c>
      <c r="AJ341" s="24"/>
      <c r="AK341" s="24">
        <v>23000</v>
      </c>
      <c r="AL341" s="24"/>
      <c r="AM341" s="24"/>
      <c r="AN341" s="24">
        <v>23000</v>
      </c>
      <c r="AO341" s="24"/>
      <c r="AP341" s="24">
        <v>23000</v>
      </c>
      <c r="AQ341" s="24"/>
      <c r="AR341" s="24"/>
      <c r="AS341" s="24">
        <v>25000</v>
      </c>
      <c r="AT341" s="24">
        <v>23740</v>
      </c>
      <c r="AU341" s="24"/>
      <c r="AV341" s="24"/>
      <c r="AW341" s="24">
        <v>25000</v>
      </c>
      <c r="AX341" s="24">
        <v>23740</v>
      </c>
      <c r="AY341" s="24"/>
      <c r="AZ341" s="24"/>
      <c r="BA341" s="24"/>
      <c r="BB341" s="24"/>
      <c r="BC341" s="24">
        <v>23000</v>
      </c>
      <c r="BD341" s="24"/>
      <c r="BE341" s="24">
        <v>23000</v>
      </c>
      <c r="BF341" s="24"/>
      <c r="BG341" s="24"/>
      <c r="BH341" s="24">
        <v>23000</v>
      </c>
      <c r="BI341" s="24"/>
      <c r="BJ341" s="24">
        <v>23000</v>
      </c>
      <c r="BK341" s="24"/>
      <c r="BL341" s="24"/>
      <c r="BM341" s="24">
        <v>23000</v>
      </c>
      <c r="BN341" s="24"/>
      <c r="BO341" s="24">
        <v>23000</v>
      </c>
      <c r="BP341" s="24"/>
      <c r="BQ341" s="24"/>
      <c r="BR341" s="24">
        <v>23000</v>
      </c>
      <c r="BS341" s="24"/>
      <c r="BT341" s="24">
        <v>23000</v>
      </c>
      <c r="BU341" s="24"/>
      <c r="BV341" s="24"/>
      <c r="BW341" s="24">
        <v>23740</v>
      </c>
      <c r="BX341" s="24"/>
      <c r="BY341" s="24">
        <v>23740</v>
      </c>
      <c r="BZ341" s="24"/>
      <c r="CA341" s="24"/>
      <c r="CB341" s="24">
        <v>23000</v>
      </c>
      <c r="CC341" s="24"/>
      <c r="CD341" s="24">
        <v>23000</v>
      </c>
      <c r="CE341" s="24"/>
      <c r="CF341" s="24"/>
      <c r="CG341" s="24">
        <v>23000</v>
      </c>
      <c r="CH341" s="24"/>
      <c r="CI341" s="24">
        <v>23000</v>
      </c>
      <c r="CJ341" s="24"/>
      <c r="CK341" s="24"/>
      <c r="CL341" s="24"/>
      <c r="CM341" s="24"/>
      <c r="CN341" s="24"/>
      <c r="CO341" s="24"/>
      <c r="CP341" s="24"/>
      <c r="CQ341" s="24">
        <v>23740</v>
      </c>
      <c r="CR341" s="24"/>
      <c r="CS341" s="24">
        <v>23740</v>
      </c>
      <c r="CT341" s="24"/>
      <c r="CU341" s="24"/>
      <c r="CV341" s="24">
        <v>23000</v>
      </c>
      <c r="CW341" s="24"/>
      <c r="CX341" s="24">
        <v>23000</v>
      </c>
      <c r="CY341" s="24"/>
      <c r="CZ341" s="24"/>
      <c r="DA341" s="24">
        <v>23000</v>
      </c>
      <c r="DB341" s="24"/>
      <c r="DC341" s="24">
        <v>23000</v>
      </c>
      <c r="DD341" s="24"/>
      <c r="DE341" s="24"/>
      <c r="DF341" s="24"/>
      <c r="DG341" s="24"/>
      <c r="DH341" s="24"/>
      <c r="DI341" s="24"/>
      <c r="DJ341" s="24"/>
      <c r="DK341" s="25" t="s">
        <v>58</v>
      </c>
    </row>
    <row r="342" spans="1:115" ht="409.5">
      <c r="A342" s="20" t="s">
        <v>302</v>
      </c>
      <c r="B342" s="21" t="s">
        <v>303</v>
      </c>
      <c r="C342" s="20" t="s">
        <v>304</v>
      </c>
      <c r="D342" s="22" t="s">
        <v>305</v>
      </c>
      <c r="E342" s="21" t="s">
        <v>306</v>
      </c>
      <c r="F342" s="23" t="s">
        <v>388</v>
      </c>
      <c r="G342" s="23" t="s">
        <v>396</v>
      </c>
      <c r="H342" s="23" t="s">
        <v>64</v>
      </c>
      <c r="I342" s="21" t="s">
        <v>358</v>
      </c>
      <c r="J342" s="20" t="s">
        <v>359</v>
      </c>
      <c r="K342" s="20" t="s">
        <v>360</v>
      </c>
      <c r="L342" s="20" t="s">
        <v>361</v>
      </c>
      <c r="M342" s="20" t="s">
        <v>362</v>
      </c>
      <c r="N342" s="20" t="s">
        <v>363</v>
      </c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>
        <v>8000</v>
      </c>
      <c r="Z342" s="24"/>
      <c r="AA342" s="24"/>
      <c r="AB342" s="24"/>
      <c r="AC342" s="24">
        <v>8000</v>
      </c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>
        <v>8000</v>
      </c>
      <c r="BD342" s="24"/>
      <c r="BE342" s="24"/>
      <c r="BF342" s="24"/>
      <c r="BG342" s="24">
        <v>8000</v>
      </c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>
        <v>8000</v>
      </c>
      <c r="CC342" s="24"/>
      <c r="CD342" s="24"/>
      <c r="CE342" s="24"/>
      <c r="CF342" s="24">
        <v>8000</v>
      </c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>
        <v>8000</v>
      </c>
      <c r="CW342" s="24"/>
      <c r="CX342" s="24"/>
      <c r="CY342" s="24"/>
      <c r="CZ342" s="24">
        <v>8000</v>
      </c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5" t="s">
        <v>58</v>
      </c>
    </row>
    <row r="343" spans="1:115" ht="409.5">
      <c r="A343" s="20" t="s">
        <v>302</v>
      </c>
      <c r="B343" s="21" t="s">
        <v>303</v>
      </c>
      <c r="C343" s="20" t="s">
        <v>304</v>
      </c>
      <c r="D343" s="22" t="s">
        <v>305</v>
      </c>
      <c r="E343" s="21" t="s">
        <v>306</v>
      </c>
      <c r="F343" s="23" t="s">
        <v>388</v>
      </c>
      <c r="G343" s="23" t="s">
        <v>396</v>
      </c>
      <c r="H343" s="23" t="s">
        <v>395</v>
      </c>
      <c r="I343" s="21" t="s">
        <v>358</v>
      </c>
      <c r="J343" s="20" t="s">
        <v>359</v>
      </c>
      <c r="K343" s="20" t="s">
        <v>360</v>
      </c>
      <c r="L343" s="20" t="s">
        <v>361</v>
      </c>
      <c r="M343" s="20" t="s">
        <v>362</v>
      </c>
      <c r="N343" s="20" t="s">
        <v>363</v>
      </c>
      <c r="O343" s="24">
        <v>105000</v>
      </c>
      <c r="P343" s="24">
        <v>105000</v>
      </c>
      <c r="Q343" s="24"/>
      <c r="R343" s="24"/>
      <c r="S343" s="24"/>
      <c r="T343" s="24"/>
      <c r="U343" s="24">
        <v>105000</v>
      </c>
      <c r="V343" s="24">
        <v>105000</v>
      </c>
      <c r="W343" s="24"/>
      <c r="X343" s="24"/>
      <c r="Y343" s="24">
        <v>105000</v>
      </c>
      <c r="Z343" s="24"/>
      <c r="AA343" s="24"/>
      <c r="AB343" s="24">
        <v>105000</v>
      </c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>
        <v>105000</v>
      </c>
      <c r="AT343" s="24">
        <v>105000</v>
      </c>
      <c r="AU343" s="24"/>
      <c r="AV343" s="24"/>
      <c r="AW343" s="24"/>
      <c r="AX343" s="24"/>
      <c r="AY343" s="24">
        <v>105000</v>
      </c>
      <c r="AZ343" s="24">
        <v>105000</v>
      </c>
      <c r="BA343" s="24"/>
      <c r="BB343" s="24"/>
      <c r="BC343" s="24">
        <v>105000</v>
      </c>
      <c r="BD343" s="24"/>
      <c r="BE343" s="24"/>
      <c r="BF343" s="24">
        <v>105000</v>
      </c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>
        <v>105000</v>
      </c>
      <c r="BX343" s="24"/>
      <c r="BY343" s="24"/>
      <c r="BZ343" s="24">
        <v>105000</v>
      </c>
      <c r="CA343" s="24"/>
      <c r="CB343" s="24">
        <v>105000</v>
      </c>
      <c r="CC343" s="24"/>
      <c r="CD343" s="24"/>
      <c r="CE343" s="24">
        <v>105000</v>
      </c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>
        <v>105000</v>
      </c>
      <c r="CR343" s="24"/>
      <c r="CS343" s="24"/>
      <c r="CT343" s="24">
        <v>105000</v>
      </c>
      <c r="CU343" s="24"/>
      <c r="CV343" s="24">
        <v>105000</v>
      </c>
      <c r="CW343" s="24"/>
      <c r="CX343" s="24"/>
      <c r="CY343" s="24">
        <v>105000</v>
      </c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5" t="s">
        <v>58</v>
      </c>
    </row>
    <row r="344" spans="1:115" ht="270">
      <c r="A344" s="20" t="s">
        <v>384</v>
      </c>
      <c r="B344" s="21" t="s">
        <v>385</v>
      </c>
      <c r="C344" s="20" t="s">
        <v>386</v>
      </c>
      <c r="D344" s="22" t="s">
        <v>387</v>
      </c>
      <c r="E344" s="21" t="s">
        <v>306</v>
      </c>
      <c r="F344" s="23" t="s">
        <v>388</v>
      </c>
      <c r="G344" s="23" t="s">
        <v>397</v>
      </c>
      <c r="H344" s="23" t="s">
        <v>110</v>
      </c>
      <c r="I344" s="21" t="s">
        <v>358</v>
      </c>
      <c r="J344" s="20" t="s">
        <v>359</v>
      </c>
      <c r="K344" s="20" t="s">
        <v>360</v>
      </c>
      <c r="L344" s="20" t="s">
        <v>361</v>
      </c>
      <c r="M344" s="20" t="s">
        <v>362</v>
      </c>
      <c r="N344" s="20" t="s">
        <v>363</v>
      </c>
      <c r="O344" s="24">
        <v>10188214.71</v>
      </c>
      <c r="P344" s="24">
        <v>10184477.15</v>
      </c>
      <c r="Q344" s="24"/>
      <c r="R344" s="24"/>
      <c r="S344" s="24"/>
      <c r="T344" s="24"/>
      <c r="U344" s="24">
        <v>10188214.71</v>
      </c>
      <c r="V344" s="24">
        <v>10184477.15</v>
      </c>
      <c r="W344" s="24"/>
      <c r="X344" s="24"/>
      <c r="Y344" s="24">
        <v>9731266.32</v>
      </c>
      <c r="Z344" s="24"/>
      <c r="AA344" s="24"/>
      <c r="AB344" s="24">
        <v>9731266.32</v>
      </c>
      <c r="AC344" s="24"/>
      <c r="AD344" s="24">
        <v>10593400</v>
      </c>
      <c r="AE344" s="24"/>
      <c r="AF344" s="24"/>
      <c r="AG344" s="24">
        <v>10593400</v>
      </c>
      <c r="AH344" s="24"/>
      <c r="AI344" s="24">
        <v>10593400</v>
      </c>
      <c r="AJ344" s="24"/>
      <c r="AK344" s="24"/>
      <c r="AL344" s="24">
        <v>10593400</v>
      </c>
      <c r="AM344" s="24"/>
      <c r="AN344" s="24">
        <v>10593400</v>
      </c>
      <c r="AO344" s="24"/>
      <c r="AP344" s="24"/>
      <c r="AQ344" s="24">
        <v>10593400</v>
      </c>
      <c r="AR344" s="24"/>
      <c r="AS344" s="24">
        <v>10188214.71</v>
      </c>
      <c r="AT344" s="24">
        <v>10184477.15</v>
      </c>
      <c r="AU344" s="24"/>
      <c r="AV344" s="24"/>
      <c r="AW344" s="24"/>
      <c r="AX344" s="24"/>
      <c r="AY344" s="24">
        <v>10188214.71</v>
      </c>
      <c r="AZ344" s="24">
        <v>10184477.15</v>
      </c>
      <c r="BA344" s="24"/>
      <c r="BB344" s="24"/>
      <c r="BC344" s="24">
        <v>9731266.32</v>
      </c>
      <c r="BD344" s="24"/>
      <c r="BE344" s="24"/>
      <c r="BF344" s="24">
        <v>9731266.32</v>
      </c>
      <c r="BG344" s="24"/>
      <c r="BH344" s="24">
        <v>10593400</v>
      </c>
      <c r="BI344" s="24"/>
      <c r="BJ344" s="24"/>
      <c r="BK344" s="24">
        <v>10593400</v>
      </c>
      <c r="BL344" s="24"/>
      <c r="BM344" s="24">
        <v>10593400</v>
      </c>
      <c r="BN344" s="24"/>
      <c r="BO344" s="24"/>
      <c r="BP344" s="24">
        <v>10593400</v>
      </c>
      <c r="BQ344" s="24"/>
      <c r="BR344" s="24">
        <v>10593400</v>
      </c>
      <c r="BS344" s="24"/>
      <c r="BT344" s="24"/>
      <c r="BU344" s="24">
        <v>10593400</v>
      </c>
      <c r="BV344" s="24"/>
      <c r="BW344" s="24">
        <v>10184477.15</v>
      </c>
      <c r="BX344" s="24"/>
      <c r="BY344" s="24"/>
      <c r="BZ344" s="24">
        <v>10184477.15</v>
      </c>
      <c r="CA344" s="24"/>
      <c r="CB344" s="24">
        <v>9731266.32</v>
      </c>
      <c r="CC344" s="24"/>
      <c r="CD344" s="24"/>
      <c r="CE344" s="24">
        <v>9731266.32</v>
      </c>
      <c r="CF344" s="24"/>
      <c r="CG344" s="24">
        <v>10593400</v>
      </c>
      <c r="CH344" s="24"/>
      <c r="CI344" s="24"/>
      <c r="CJ344" s="24">
        <v>10593400</v>
      </c>
      <c r="CK344" s="24"/>
      <c r="CL344" s="24"/>
      <c r="CM344" s="24"/>
      <c r="CN344" s="24"/>
      <c r="CO344" s="24"/>
      <c r="CP344" s="24"/>
      <c r="CQ344" s="24">
        <v>10184477.15</v>
      </c>
      <c r="CR344" s="24"/>
      <c r="CS344" s="24"/>
      <c r="CT344" s="24">
        <v>10184477.15</v>
      </c>
      <c r="CU344" s="24"/>
      <c r="CV344" s="24">
        <v>9731266.32</v>
      </c>
      <c r="CW344" s="24"/>
      <c r="CX344" s="24"/>
      <c r="CY344" s="24">
        <v>9731266.32</v>
      </c>
      <c r="CZ344" s="24"/>
      <c r="DA344" s="24">
        <v>10593400</v>
      </c>
      <c r="DB344" s="24"/>
      <c r="DC344" s="24"/>
      <c r="DD344" s="24">
        <v>10593400</v>
      </c>
      <c r="DE344" s="24"/>
      <c r="DF344" s="24"/>
      <c r="DG344" s="24"/>
      <c r="DH344" s="24"/>
      <c r="DI344" s="24"/>
      <c r="DJ344" s="24"/>
      <c r="DK344" s="25" t="s">
        <v>58</v>
      </c>
    </row>
    <row r="345" spans="1:115" ht="270">
      <c r="A345" s="20" t="s">
        <v>384</v>
      </c>
      <c r="B345" s="21" t="s">
        <v>385</v>
      </c>
      <c r="C345" s="20" t="s">
        <v>386</v>
      </c>
      <c r="D345" s="22" t="s">
        <v>387</v>
      </c>
      <c r="E345" s="21" t="s">
        <v>306</v>
      </c>
      <c r="F345" s="23" t="s">
        <v>388</v>
      </c>
      <c r="G345" s="23" t="s">
        <v>397</v>
      </c>
      <c r="H345" s="23" t="s">
        <v>112</v>
      </c>
      <c r="I345" s="21" t="s">
        <v>358</v>
      </c>
      <c r="J345" s="20" t="s">
        <v>359</v>
      </c>
      <c r="K345" s="20" t="s">
        <v>360</v>
      </c>
      <c r="L345" s="20" t="s">
        <v>361</v>
      </c>
      <c r="M345" s="20" t="s">
        <v>362</v>
      </c>
      <c r="N345" s="20" t="s">
        <v>363</v>
      </c>
      <c r="O345" s="24">
        <v>1519</v>
      </c>
      <c r="P345" s="24">
        <v>1519</v>
      </c>
      <c r="Q345" s="24"/>
      <c r="R345" s="24"/>
      <c r="S345" s="24"/>
      <c r="T345" s="24"/>
      <c r="U345" s="24">
        <v>1519</v>
      </c>
      <c r="V345" s="24">
        <v>1519</v>
      </c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>
        <v>1519</v>
      </c>
      <c r="AT345" s="24">
        <v>1519</v>
      </c>
      <c r="AU345" s="24"/>
      <c r="AV345" s="24"/>
      <c r="AW345" s="24"/>
      <c r="AX345" s="24"/>
      <c r="AY345" s="24">
        <v>1519</v>
      </c>
      <c r="AZ345" s="24">
        <v>1519</v>
      </c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>
        <v>1519</v>
      </c>
      <c r="BX345" s="24"/>
      <c r="BY345" s="24"/>
      <c r="BZ345" s="24">
        <v>1519</v>
      </c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>
        <v>1519</v>
      </c>
      <c r="CR345" s="24"/>
      <c r="CS345" s="24"/>
      <c r="CT345" s="24">
        <v>1519</v>
      </c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5" t="s">
        <v>58</v>
      </c>
    </row>
    <row r="346" spans="1:115" ht="270">
      <c r="A346" s="20" t="s">
        <v>384</v>
      </c>
      <c r="B346" s="21" t="s">
        <v>385</v>
      </c>
      <c r="C346" s="20" t="s">
        <v>386</v>
      </c>
      <c r="D346" s="22" t="s">
        <v>387</v>
      </c>
      <c r="E346" s="21" t="s">
        <v>306</v>
      </c>
      <c r="F346" s="23" t="s">
        <v>388</v>
      </c>
      <c r="G346" s="23" t="s">
        <v>397</v>
      </c>
      <c r="H346" s="23" t="s">
        <v>113</v>
      </c>
      <c r="I346" s="21" t="s">
        <v>358</v>
      </c>
      <c r="J346" s="20" t="s">
        <v>359</v>
      </c>
      <c r="K346" s="20" t="s">
        <v>360</v>
      </c>
      <c r="L346" s="20" t="s">
        <v>361</v>
      </c>
      <c r="M346" s="20" t="s">
        <v>362</v>
      </c>
      <c r="N346" s="20" t="s">
        <v>363</v>
      </c>
      <c r="O346" s="24">
        <v>3059345.07</v>
      </c>
      <c r="P346" s="24">
        <v>3042752.5</v>
      </c>
      <c r="Q346" s="24"/>
      <c r="R346" s="24"/>
      <c r="S346" s="24"/>
      <c r="T346" s="24"/>
      <c r="U346" s="24">
        <v>3059345.07</v>
      </c>
      <c r="V346" s="24">
        <v>3042752.5</v>
      </c>
      <c r="W346" s="24"/>
      <c r="X346" s="24"/>
      <c r="Y346" s="24">
        <v>2820985.14</v>
      </c>
      <c r="Z346" s="24"/>
      <c r="AA346" s="24"/>
      <c r="AB346" s="24">
        <v>2820985.14</v>
      </c>
      <c r="AC346" s="24"/>
      <c r="AD346" s="24">
        <v>3194000</v>
      </c>
      <c r="AE346" s="24"/>
      <c r="AF346" s="24"/>
      <c r="AG346" s="24">
        <v>3194000</v>
      </c>
      <c r="AH346" s="24"/>
      <c r="AI346" s="24">
        <v>3194000</v>
      </c>
      <c r="AJ346" s="24"/>
      <c r="AK346" s="24"/>
      <c r="AL346" s="24">
        <v>3194000</v>
      </c>
      <c r="AM346" s="24"/>
      <c r="AN346" s="24">
        <v>3194000</v>
      </c>
      <c r="AO346" s="24"/>
      <c r="AP346" s="24"/>
      <c r="AQ346" s="24">
        <v>3194000</v>
      </c>
      <c r="AR346" s="24"/>
      <c r="AS346" s="24">
        <v>3059345.07</v>
      </c>
      <c r="AT346" s="24">
        <v>3042752.5</v>
      </c>
      <c r="AU346" s="24"/>
      <c r="AV346" s="24"/>
      <c r="AW346" s="24"/>
      <c r="AX346" s="24"/>
      <c r="AY346" s="24">
        <v>3059345.07</v>
      </c>
      <c r="AZ346" s="24">
        <v>3042752.5</v>
      </c>
      <c r="BA346" s="24"/>
      <c r="BB346" s="24"/>
      <c r="BC346" s="24">
        <v>2820985.14</v>
      </c>
      <c r="BD346" s="24"/>
      <c r="BE346" s="24"/>
      <c r="BF346" s="24">
        <v>2820985.14</v>
      </c>
      <c r="BG346" s="24"/>
      <c r="BH346" s="24">
        <v>3194000</v>
      </c>
      <c r="BI346" s="24"/>
      <c r="BJ346" s="24"/>
      <c r="BK346" s="24">
        <v>3194000</v>
      </c>
      <c r="BL346" s="24"/>
      <c r="BM346" s="24">
        <v>3194000</v>
      </c>
      <c r="BN346" s="24"/>
      <c r="BO346" s="24"/>
      <c r="BP346" s="24">
        <v>3194000</v>
      </c>
      <c r="BQ346" s="24"/>
      <c r="BR346" s="24">
        <v>3194000</v>
      </c>
      <c r="BS346" s="24"/>
      <c r="BT346" s="24"/>
      <c r="BU346" s="24">
        <v>3194000</v>
      </c>
      <c r="BV346" s="24"/>
      <c r="BW346" s="24">
        <v>3042752.5</v>
      </c>
      <c r="BX346" s="24"/>
      <c r="BY346" s="24"/>
      <c r="BZ346" s="24">
        <v>3042752.5</v>
      </c>
      <c r="CA346" s="24"/>
      <c r="CB346" s="24">
        <v>2820985.14</v>
      </c>
      <c r="CC346" s="24"/>
      <c r="CD346" s="24"/>
      <c r="CE346" s="24">
        <v>2820985.14</v>
      </c>
      <c r="CF346" s="24"/>
      <c r="CG346" s="24">
        <v>3194000</v>
      </c>
      <c r="CH346" s="24"/>
      <c r="CI346" s="24"/>
      <c r="CJ346" s="24">
        <v>3194000</v>
      </c>
      <c r="CK346" s="24"/>
      <c r="CL346" s="24"/>
      <c r="CM346" s="24"/>
      <c r="CN346" s="24"/>
      <c r="CO346" s="24"/>
      <c r="CP346" s="24"/>
      <c r="CQ346" s="24">
        <v>3042752.5</v>
      </c>
      <c r="CR346" s="24"/>
      <c r="CS346" s="24"/>
      <c r="CT346" s="24">
        <v>3042752.5</v>
      </c>
      <c r="CU346" s="24"/>
      <c r="CV346" s="24">
        <v>2820985.14</v>
      </c>
      <c r="CW346" s="24"/>
      <c r="CX346" s="24"/>
      <c r="CY346" s="24">
        <v>2820985.14</v>
      </c>
      <c r="CZ346" s="24"/>
      <c r="DA346" s="24">
        <v>3194000</v>
      </c>
      <c r="DB346" s="24"/>
      <c r="DC346" s="24"/>
      <c r="DD346" s="24">
        <v>3194000</v>
      </c>
      <c r="DE346" s="24"/>
      <c r="DF346" s="24"/>
      <c r="DG346" s="24"/>
      <c r="DH346" s="24"/>
      <c r="DI346" s="24"/>
      <c r="DJ346" s="24"/>
      <c r="DK346" s="25" t="s">
        <v>58</v>
      </c>
    </row>
    <row r="347" spans="1:115" ht="270">
      <c r="A347" s="20" t="s">
        <v>384</v>
      </c>
      <c r="B347" s="21" t="s">
        <v>385</v>
      </c>
      <c r="C347" s="20" t="s">
        <v>386</v>
      </c>
      <c r="D347" s="22" t="s">
        <v>387</v>
      </c>
      <c r="E347" s="21" t="s">
        <v>306</v>
      </c>
      <c r="F347" s="23" t="s">
        <v>388</v>
      </c>
      <c r="G347" s="23" t="s">
        <v>397</v>
      </c>
      <c r="H347" s="23" t="s">
        <v>64</v>
      </c>
      <c r="I347" s="21" t="s">
        <v>358</v>
      </c>
      <c r="J347" s="20" t="s">
        <v>359</v>
      </c>
      <c r="K347" s="20" t="s">
        <v>360</v>
      </c>
      <c r="L347" s="20" t="s">
        <v>361</v>
      </c>
      <c r="M347" s="20" t="s">
        <v>362</v>
      </c>
      <c r="N347" s="20" t="s">
        <v>363</v>
      </c>
      <c r="O347" s="24">
        <v>1414239.55</v>
      </c>
      <c r="P347" s="24">
        <v>1414239.55</v>
      </c>
      <c r="Q347" s="24"/>
      <c r="R347" s="24"/>
      <c r="S347" s="24"/>
      <c r="T347" s="24"/>
      <c r="U347" s="24">
        <v>1414239.55</v>
      </c>
      <c r="V347" s="24">
        <v>1414239.55</v>
      </c>
      <c r="W347" s="24"/>
      <c r="X347" s="24"/>
      <c r="Y347" s="24">
        <v>1474000</v>
      </c>
      <c r="Z347" s="24"/>
      <c r="AA347" s="24"/>
      <c r="AB347" s="24">
        <v>1474000</v>
      </c>
      <c r="AC347" s="24"/>
      <c r="AD347" s="24">
        <v>1459000</v>
      </c>
      <c r="AE347" s="24"/>
      <c r="AF347" s="24"/>
      <c r="AG347" s="24">
        <v>1459000</v>
      </c>
      <c r="AH347" s="24"/>
      <c r="AI347" s="24">
        <v>1459000</v>
      </c>
      <c r="AJ347" s="24"/>
      <c r="AK347" s="24"/>
      <c r="AL347" s="24">
        <v>1459000</v>
      </c>
      <c r="AM347" s="24"/>
      <c r="AN347" s="24">
        <v>1459000</v>
      </c>
      <c r="AO347" s="24"/>
      <c r="AP347" s="24"/>
      <c r="AQ347" s="24">
        <v>1459000</v>
      </c>
      <c r="AR347" s="24"/>
      <c r="AS347" s="24">
        <v>1414239.55</v>
      </c>
      <c r="AT347" s="24">
        <v>1414239.55</v>
      </c>
      <c r="AU347" s="24"/>
      <c r="AV347" s="24"/>
      <c r="AW347" s="24"/>
      <c r="AX347" s="24"/>
      <c r="AY347" s="24">
        <v>1414239.55</v>
      </c>
      <c r="AZ347" s="24">
        <v>1414239.55</v>
      </c>
      <c r="BA347" s="24"/>
      <c r="BB347" s="24"/>
      <c r="BC347" s="24">
        <v>1474000</v>
      </c>
      <c r="BD347" s="24"/>
      <c r="BE347" s="24"/>
      <c r="BF347" s="24">
        <v>1474000</v>
      </c>
      <c r="BG347" s="24"/>
      <c r="BH347" s="24">
        <v>1459000</v>
      </c>
      <c r="BI347" s="24"/>
      <c r="BJ347" s="24"/>
      <c r="BK347" s="24">
        <v>1459000</v>
      </c>
      <c r="BL347" s="24"/>
      <c r="BM347" s="24">
        <v>1459000</v>
      </c>
      <c r="BN347" s="24"/>
      <c r="BO347" s="24"/>
      <c r="BP347" s="24">
        <v>1459000</v>
      </c>
      <c r="BQ347" s="24"/>
      <c r="BR347" s="24">
        <v>1459000</v>
      </c>
      <c r="BS347" s="24"/>
      <c r="BT347" s="24"/>
      <c r="BU347" s="24">
        <v>1459000</v>
      </c>
      <c r="BV347" s="24"/>
      <c r="BW347" s="24">
        <v>1414239.55</v>
      </c>
      <c r="BX347" s="24"/>
      <c r="BY347" s="24"/>
      <c r="BZ347" s="24">
        <v>1414239.55</v>
      </c>
      <c r="CA347" s="24"/>
      <c r="CB347" s="24">
        <v>1474000</v>
      </c>
      <c r="CC347" s="24"/>
      <c r="CD347" s="24"/>
      <c r="CE347" s="24">
        <v>1474000</v>
      </c>
      <c r="CF347" s="24"/>
      <c r="CG347" s="24">
        <v>1459000</v>
      </c>
      <c r="CH347" s="24"/>
      <c r="CI347" s="24"/>
      <c r="CJ347" s="24">
        <v>1459000</v>
      </c>
      <c r="CK347" s="24"/>
      <c r="CL347" s="24"/>
      <c r="CM347" s="24"/>
      <c r="CN347" s="24"/>
      <c r="CO347" s="24"/>
      <c r="CP347" s="24"/>
      <c r="CQ347" s="24">
        <v>1414239.55</v>
      </c>
      <c r="CR347" s="24"/>
      <c r="CS347" s="24"/>
      <c r="CT347" s="24">
        <v>1414239.55</v>
      </c>
      <c r="CU347" s="24"/>
      <c r="CV347" s="24">
        <v>1474000</v>
      </c>
      <c r="CW347" s="24"/>
      <c r="CX347" s="24"/>
      <c r="CY347" s="24">
        <v>1474000</v>
      </c>
      <c r="CZ347" s="24"/>
      <c r="DA347" s="24">
        <v>1459000</v>
      </c>
      <c r="DB347" s="24"/>
      <c r="DC347" s="24"/>
      <c r="DD347" s="24">
        <v>1459000</v>
      </c>
      <c r="DE347" s="24"/>
      <c r="DF347" s="24"/>
      <c r="DG347" s="24"/>
      <c r="DH347" s="24"/>
      <c r="DI347" s="24"/>
      <c r="DJ347" s="24"/>
      <c r="DK347" s="25" t="s">
        <v>58</v>
      </c>
    </row>
    <row r="348" spans="1:115" ht="270">
      <c r="A348" s="20" t="s">
        <v>384</v>
      </c>
      <c r="B348" s="21" t="s">
        <v>385</v>
      </c>
      <c r="C348" s="20" t="s">
        <v>386</v>
      </c>
      <c r="D348" s="22" t="s">
        <v>387</v>
      </c>
      <c r="E348" s="21" t="s">
        <v>306</v>
      </c>
      <c r="F348" s="23" t="s">
        <v>388</v>
      </c>
      <c r="G348" s="23" t="s">
        <v>397</v>
      </c>
      <c r="H348" s="23" t="s">
        <v>398</v>
      </c>
      <c r="I348" s="21" t="s">
        <v>358</v>
      </c>
      <c r="J348" s="20" t="s">
        <v>359</v>
      </c>
      <c r="K348" s="20" t="s">
        <v>360</v>
      </c>
      <c r="L348" s="20" t="s">
        <v>361</v>
      </c>
      <c r="M348" s="20" t="s">
        <v>362</v>
      </c>
      <c r="N348" s="20" t="s">
        <v>363</v>
      </c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>
        <v>88392.36</v>
      </c>
      <c r="Z348" s="24"/>
      <c r="AA348" s="24"/>
      <c r="AB348" s="24">
        <v>88392.36</v>
      </c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>
        <v>88392.36</v>
      </c>
      <c r="BD348" s="24"/>
      <c r="BE348" s="24"/>
      <c r="BF348" s="24">
        <v>88392.36</v>
      </c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>
        <v>88392.36</v>
      </c>
      <c r="CC348" s="24"/>
      <c r="CD348" s="24"/>
      <c r="CE348" s="24">
        <v>88392.36</v>
      </c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>
        <v>88392.36</v>
      </c>
      <c r="CW348" s="24"/>
      <c r="CX348" s="24"/>
      <c r="CY348" s="24">
        <v>88392.36</v>
      </c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5" t="s">
        <v>58</v>
      </c>
    </row>
    <row r="349" spans="1:115" ht="270">
      <c r="A349" s="20" t="s">
        <v>384</v>
      </c>
      <c r="B349" s="21" t="s">
        <v>385</v>
      </c>
      <c r="C349" s="20" t="s">
        <v>386</v>
      </c>
      <c r="D349" s="22" t="s">
        <v>387</v>
      </c>
      <c r="E349" s="21" t="s">
        <v>306</v>
      </c>
      <c r="F349" s="23" t="s">
        <v>388</v>
      </c>
      <c r="G349" s="23" t="s">
        <v>397</v>
      </c>
      <c r="H349" s="23" t="s">
        <v>117</v>
      </c>
      <c r="I349" s="21" t="s">
        <v>358</v>
      </c>
      <c r="J349" s="20" t="s">
        <v>359</v>
      </c>
      <c r="K349" s="20" t="s">
        <v>360</v>
      </c>
      <c r="L349" s="20" t="s">
        <v>361</v>
      </c>
      <c r="M349" s="20" t="s">
        <v>362</v>
      </c>
      <c r="N349" s="20" t="s">
        <v>363</v>
      </c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>
        <v>17500</v>
      </c>
      <c r="Z349" s="24"/>
      <c r="AA349" s="24"/>
      <c r="AB349" s="24">
        <v>17500</v>
      </c>
      <c r="AC349" s="24"/>
      <c r="AD349" s="24">
        <v>17500</v>
      </c>
      <c r="AE349" s="24"/>
      <c r="AF349" s="24"/>
      <c r="AG349" s="24">
        <v>17500</v>
      </c>
      <c r="AH349" s="24"/>
      <c r="AI349" s="24">
        <v>17500</v>
      </c>
      <c r="AJ349" s="24"/>
      <c r="AK349" s="24"/>
      <c r="AL349" s="24">
        <v>17500</v>
      </c>
      <c r="AM349" s="24"/>
      <c r="AN349" s="24">
        <v>17500</v>
      </c>
      <c r="AO349" s="24"/>
      <c r="AP349" s="24"/>
      <c r="AQ349" s="24">
        <v>17500</v>
      </c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>
        <v>17500</v>
      </c>
      <c r="BD349" s="24"/>
      <c r="BE349" s="24"/>
      <c r="BF349" s="24">
        <v>17500</v>
      </c>
      <c r="BG349" s="24"/>
      <c r="BH349" s="24">
        <v>17500</v>
      </c>
      <c r="BI349" s="24"/>
      <c r="BJ349" s="24"/>
      <c r="BK349" s="24">
        <v>17500</v>
      </c>
      <c r="BL349" s="24"/>
      <c r="BM349" s="24">
        <v>17500</v>
      </c>
      <c r="BN349" s="24"/>
      <c r="BO349" s="24"/>
      <c r="BP349" s="24">
        <v>17500</v>
      </c>
      <c r="BQ349" s="24"/>
      <c r="BR349" s="24">
        <v>17500</v>
      </c>
      <c r="BS349" s="24"/>
      <c r="BT349" s="24"/>
      <c r="BU349" s="24">
        <v>17500</v>
      </c>
      <c r="BV349" s="24"/>
      <c r="BW349" s="24"/>
      <c r="BX349" s="24"/>
      <c r="BY349" s="24"/>
      <c r="BZ349" s="24"/>
      <c r="CA349" s="24"/>
      <c r="CB349" s="24">
        <v>17500</v>
      </c>
      <c r="CC349" s="24"/>
      <c r="CD349" s="24"/>
      <c r="CE349" s="24">
        <v>17500</v>
      </c>
      <c r="CF349" s="24"/>
      <c r="CG349" s="24">
        <v>17500</v>
      </c>
      <c r="CH349" s="24"/>
      <c r="CI349" s="24"/>
      <c r="CJ349" s="24">
        <v>17500</v>
      </c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>
        <v>17500</v>
      </c>
      <c r="CW349" s="24"/>
      <c r="CX349" s="24"/>
      <c r="CY349" s="24">
        <v>17500</v>
      </c>
      <c r="CZ349" s="24"/>
      <c r="DA349" s="24">
        <v>17500</v>
      </c>
      <c r="DB349" s="24"/>
      <c r="DC349" s="24"/>
      <c r="DD349" s="24">
        <v>17500</v>
      </c>
      <c r="DE349" s="24"/>
      <c r="DF349" s="24"/>
      <c r="DG349" s="24"/>
      <c r="DH349" s="24"/>
      <c r="DI349" s="24"/>
      <c r="DJ349" s="24"/>
      <c r="DK349" s="25" t="s">
        <v>58</v>
      </c>
    </row>
    <row r="350" spans="1:115" ht="270">
      <c r="A350" s="20" t="s">
        <v>384</v>
      </c>
      <c r="B350" s="21" t="s">
        <v>385</v>
      </c>
      <c r="C350" s="20" t="s">
        <v>386</v>
      </c>
      <c r="D350" s="22" t="s">
        <v>387</v>
      </c>
      <c r="E350" s="21" t="s">
        <v>306</v>
      </c>
      <c r="F350" s="23" t="s">
        <v>388</v>
      </c>
      <c r="G350" s="23" t="s">
        <v>397</v>
      </c>
      <c r="H350" s="23" t="s">
        <v>93</v>
      </c>
      <c r="I350" s="21" t="s">
        <v>358</v>
      </c>
      <c r="J350" s="20" t="s">
        <v>359</v>
      </c>
      <c r="K350" s="20" t="s">
        <v>360</v>
      </c>
      <c r="L350" s="20" t="s">
        <v>361</v>
      </c>
      <c r="M350" s="20" t="s">
        <v>362</v>
      </c>
      <c r="N350" s="20" t="s">
        <v>363</v>
      </c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>
        <v>32500</v>
      </c>
      <c r="Z350" s="24"/>
      <c r="AA350" s="24"/>
      <c r="AB350" s="24">
        <v>32500</v>
      </c>
      <c r="AC350" s="24"/>
      <c r="AD350" s="24">
        <v>24500</v>
      </c>
      <c r="AE350" s="24"/>
      <c r="AF350" s="24"/>
      <c r="AG350" s="24">
        <v>24500</v>
      </c>
      <c r="AH350" s="24"/>
      <c r="AI350" s="24">
        <v>24500</v>
      </c>
      <c r="AJ350" s="24"/>
      <c r="AK350" s="24"/>
      <c r="AL350" s="24">
        <v>24500</v>
      </c>
      <c r="AM350" s="24"/>
      <c r="AN350" s="24">
        <v>24500</v>
      </c>
      <c r="AO350" s="24"/>
      <c r="AP350" s="24"/>
      <c r="AQ350" s="24">
        <v>24500</v>
      </c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>
        <v>32500</v>
      </c>
      <c r="BD350" s="24"/>
      <c r="BE350" s="24"/>
      <c r="BF350" s="24">
        <v>32500</v>
      </c>
      <c r="BG350" s="24"/>
      <c r="BH350" s="24">
        <v>24500</v>
      </c>
      <c r="BI350" s="24"/>
      <c r="BJ350" s="24"/>
      <c r="BK350" s="24">
        <v>24500</v>
      </c>
      <c r="BL350" s="24"/>
      <c r="BM350" s="24">
        <v>24500</v>
      </c>
      <c r="BN350" s="24"/>
      <c r="BO350" s="24"/>
      <c r="BP350" s="24">
        <v>24500</v>
      </c>
      <c r="BQ350" s="24"/>
      <c r="BR350" s="24">
        <v>24500</v>
      </c>
      <c r="BS350" s="24"/>
      <c r="BT350" s="24"/>
      <c r="BU350" s="24">
        <v>24500</v>
      </c>
      <c r="BV350" s="24"/>
      <c r="BW350" s="24"/>
      <c r="BX350" s="24"/>
      <c r="BY350" s="24"/>
      <c r="BZ350" s="24"/>
      <c r="CA350" s="24"/>
      <c r="CB350" s="24">
        <v>32500</v>
      </c>
      <c r="CC350" s="24"/>
      <c r="CD350" s="24"/>
      <c r="CE350" s="24">
        <v>32500</v>
      </c>
      <c r="CF350" s="24"/>
      <c r="CG350" s="24">
        <v>24500</v>
      </c>
      <c r="CH350" s="24"/>
      <c r="CI350" s="24"/>
      <c r="CJ350" s="24">
        <v>24500</v>
      </c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>
        <v>32500</v>
      </c>
      <c r="CW350" s="24"/>
      <c r="CX350" s="24"/>
      <c r="CY350" s="24">
        <v>32500</v>
      </c>
      <c r="CZ350" s="24"/>
      <c r="DA350" s="24">
        <v>24500</v>
      </c>
      <c r="DB350" s="24"/>
      <c r="DC350" s="24"/>
      <c r="DD350" s="24">
        <v>24500</v>
      </c>
      <c r="DE350" s="24"/>
      <c r="DF350" s="24"/>
      <c r="DG350" s="24"/>
      <c r="DH350" s="24"/>
      <c r="DI350" s="24"/>
      <c r="DJ350" s="24"/>
      <c r="DK350" s="25" t="s">
        <v>58</v>
      </c>
    </row>
    <row r="351" spans="1:115" ht="270">
      <c r="A351" s="20" t="s">
        <v>384</v>
      </c>
      <c r="B351" s="21" t="s">
        <v>385</v>
      </c>
      <c r="C351" s="20" t="s">
        <v>386</v>
      </c>
      <c r="D351" s="22" t="s">
        <v>387</v>
      </c>
      <c r="E351" s="21" t="s">
        <v>306</v>
      </c>
      <c r="F351" s="23" t="s">
        <v>388</v>
      </c>
      <c r="G351" s="23" t="s">
        <v>140</v>
      </c>
      <c r="H351" s="23" t="s">
        <v>70</v>
      </c>
      <c r="I351" s="21" t="s">
        <v>358</v>
      </c>
      <c r="J351" s="20" t="s">
        <v>359</v>
      </c>
      <c r="K351" s="20" t="s">
        <v>360</v>
      </c>
      <c r="L351" s="20" t="s">
        <v>361</v>
      </c>
      <c r="M351" s="20" t="s">
        <v>362</v>
      </c>
      <c r="N351" s="20" t="s">
        <v>363</v>
      </c>
      <c r="O351" s="24">
        <v>34250</v>
      </c>
      <c r="P351" s="24">
        <v>34250</v>
      </c>
      <c r="Q351" s="24"/>
      <c r="R351" s="24"/>
      <c r="S351" s="24"/>
      <c r="T351" s="24"/>
      <c r="U351" s="24">
        <v>34250</v>
      </c>
      <c r="V351" s="24">
        <v>34250</v>
      </c>
      <c r="W351" s="24"/>
      <c r="X351" s="24"/>
      <c r="Y351" s="24">
        <v>36495</v>
      </c>
      <c r="Z351" s="24"/>
      <c r="AA351" s="24"/>
      <c r="AB351" s="24">
        <v>36495</v>
      </c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>
        <v>34250</v>
      </c>
      <c r="BX351" s="24"/>
      <c r="BY351" s="24"/>
      <c r="BZ351" s="24">
        <v>34250</v>
      </c>
      <c r="CA351" s="24"/>
      <c r="CB351" s="24">
        <v>36495</v>
      </c>
      <c r="CC351" s="24"/>
      <c r="CD351" s="24"/>
      <c r="CE351" s="24">
        <v>36495</v>
      </c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5" t="s">
        <v>58</v>
      </c>
    </row>
    <row r="352" spans="1:115" ht="270">
      <c r="A352" s="20" t="s">
        <v>384</v>
      </c>
      <c r="B352" s="21" t="s">
        <v>385</v>
      </c>
      <c r="C352" s="20" t="s">
        <v>386</v>
      </c>
      <c r="D352" s="22" t="s">
        <v>387</v>
      </c>
      <c r="E352" s="21" t="s">
        <v>306</v>
      </c>
      <c r="F352" s="23" t="s">
        <v>388</v>
      </c>
      <c r="G352" s="23" t="s">
        <v>150</v>
      </c>
      <c r="H352" s="23" t="s">
        <v>64</v>
      </c>
      <c r="I352" s="21" t="s">
        <v>358</v>
      </c>
      <c r="J352" s="20" t="s">
        <v>359</v>
      </c>
      <c r="K352" s="20" t="s">
        <v>360</v>
      </c>
      <c r="L352" s="20" t="s">
        <v>361</v>
      </c>
      <c r="M352" s="20" t="s">
        <v>362</v>
      </c>
      <c r="N352" s="20" t="s">
        <v>363</v>
      </c>
      <c r="O352" s="24">
        <v>28886</v>
      </c>
      <c r="P352" s="24">
        <v>26664</v>
      </c>
      <c r="Q352" s="24"/>
      <c r="R352" s="24"/>
      <c r="S352" s="24"/>
      <c r="T352" s="24"/>
      <c r="U352" s="24">
        <v>28886</v>
      </c>
      <c r="V352" s="24">
        <v>26664</v>
      </c>
      <c r="W352" s="24"/>
      <c r="X352" s="24"/>
      <c r="Y352" s="24">
        <v>3000</v>
      </c>
      <c r="Z352" s="24"/>
      <c r="AA352" s="24"/>
      <c r="AB352" s="24">
        <v>3000</v>
      </c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>
        <v>28886</v>
      </c>
      <c r="AT352" s="24">
        <v>26664</v>
      </c>
      <c r="AU352" s="24"/>
      <c r="AV352" s="24"/>
      <c r="AW352" s="24"/>
      <c r="AX352" s="24"/>
      <c r="AY352" s="24">
        <v>28886</v>
      </c>
      <c r="AZ352" s="24">
        <v>26664</v>
      </c>
      <c r="BA352" s="24"/>
      <c r="BB352" s="24"/>
      <c r="BC352" s="24">
        <v>3000</v>
      </c>
      <c r="BD352" s="24"/>
      <c r="BE352" s="24"/>
      <c r="BF352" s="24">
        <v>3000</v>
      </c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>
        <v>26664</v>
      </c>
      <c r="BX352" s="24"/>
      <c r="BY352" s="24"/>
      <c r="BZ352" s="24">
        <v>26664</v>
      </c>
      <c r="CA352" s="24"/>
      <c r="CB352" s="24">
        <v>3000</v>
      </c>
      <c r="CC352" s="24"/>
      <c r="CD352" s="24"/>
      <c r="CE352" s="24">
        <v>3000</v>
      </c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>
        <v>26664</v>
      </c>
      <c r="CR352" s="24"/>
      <c r="CS352" s="24"/>
      <c r="CT352" s="24">
        <v>26664</v>
      </c>
      <c r="CU352" s="24"/>
      <c r="CV352" s="24">
        <v>3000</v>
      </c>
      <c r="CW352" s="24"/>
      <c r="CX352" s="24"/>
      <c r="CY352" s="24">
        <v>3000</v>
      </c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5" t="s">
        <v>58</v>
      </c>
    </row>
    <row r="353" spans="1:115" ht="270">
      <c r="A353" s="20" t="s">
        <v>384</v>
      </c>
      <c r="B353" s="21" t="s">
        <v>385</v>
      </c>
      <c r="C353" s="20" t="s">
        <v>386</v>
      </c>
      <c r="D353" s="22" t="s">
        <v>387</v>
      </c>
      <c r="E353" s="21" t="s">
        <v>306</v>
      </c>
      <c r="F353" s="23" t="s">
        <v>388</v>
      </c>
      <c r="G353" s="23" t="s">
        <v>152</v>
      </c>
      <c r="H353" s="23" t="s">
        <v>64</v>
      </c>
      <c r="I353" s="21" t="s">
        <v>358</v>
      </c>
      <c r="J353" s="20" t="s">
        <v>359</v>
      </c>
      <c r="K353" s="20" t="s">
        <v>360</v>
      </c>
      <c r="L353" s="20" t="s">
        <v>361</v>
      </c>
      <c r="M353" s="20" t="s">
        <v>362</v>
      </c>
      <c r="N353" s="20" t="s">
        <v>363</v>
      </c>
      <c r="O353" s="24">
        <v>309435.08</v>
      </c>
      <c r="P353" s="24">
        <v>309435.08</v>
      </c>
      <c r="Q353" s="24"/>
      <c r="R353" s="24"/>
      <c r="S353" s="24"/>
      <c r="T353" s="24"/>
      <c r="U353" s="24">
        <v>309435.08</v>
      </c>
      <c r="V353" s="24">
        <v>309435.08</v>
      </c>
      <c r="W353" s="24"/>
      <c r="X353" s="24"/>
      <c r="Y353" s="24">
        <v>228000</v>
      </c>
      <c r="Z353" s="24"/>
      <c r="AA353" s="24"/>
      <c r="AB353" s="24">
        <v>228000</v>
      </c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>
        <v>309435.08</v>
      </c>
      <c r="AT353" s="24">
        <v>309435.08</v>
      </c>
      <c r="AU353" s="24"/>
      <c r="AV353" s="24"/>
      <c r="AW353" s="24"/>
      <c r="AX353" s="24"/>
      <c r="AY353" s="24">
        <v>309435.08</v>
      </c>
      <c r="AZ353" s="24">
        <v>309435.08</v>
      </c>
      <c r="BA353" s="24"/>
      <c r="BB353" s="24"/>
      <c r="BC353" s="24">
        <v>228000</v>
      </c>
      <c r="BD353" s="24"/>
      <c r="BE353" s="24"/>
      <c r="BF353" s="24">
        <v>228000</v>
      </c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>
        <v>309435.08</v>
      </c>
      <c r="BX353" s="24"/>
      <c r="BY353" s="24"/>
      <c r="BZ353" s="24">
        <v>309435.08</v>
      </c>
      <c r="CA353" s="24"/>
      <c r="CB353" s="24">
        <v>228000</v>
      </c>
      <c r="CC353" s="24"/>
      <c r="CD353" s="24"/>
      <c r="CE353" s="24">
        <v>228000</v>
      </c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>
        <v>309435.08</v>
      </c>
      <c r="CR353" s="24"/>
      <c r="CS353" s="24"/>
      <c r="CT353" s="24">
        <v>309435.08</v>
      </c>
      <c r="CU353" s="24"/>
      <c r="CV353" s="24">
        <v>228000</v>
      </c>
      <c r="CW353" s="24"/>
      <c r="CX353" s="24"/>
      <c r="CY353" s="24">
        <v>228000</v>
      </c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5" t="s">
        <v>58</v>
      </c>
    </row>
    <row r="354" spans="1:115" ht="382.5">
      <c r="A354" s="20" t="s">
        <v>399</v>
      </c>
      <c r="B354" s="21" t="s">
        <v>400</v>
      </c>
      <c r="C354" s="20" t="s">
        <v>401</v>
      </c>
      <c r="D354" s="22" t="s">
        <v>402</v>
      </c>
      <c r="E354" s="21" t="s">
        <v>341</v>
      </c>
      <c r="F354" s="23" t="s">
        <v>403</v>
      </c>
      <c r="G354" s="23" t="s">
        <v>69</v>
      </c>
      <c r="H354" s="23" t="s">
        <v>158</v>
      </c>
      <c r="I354" s="21" t="s">
        <v>342</v>
      </c>
      <c r="J354" s="20" t="s">
        <v>343</v>
      </c>
      <c r="K354" s="20" t="s">
        <v>344</v>
      </c>
      <c r="L354" s="20" t="s">
        <v>56</v>
      </c>
      <c r="M354" s="20" t="s">
        <v>91</v>
      </c>
      <c r="N354" s="20" t="s">
        <v>57</v>
      </c>
      <c r="O354" s="24">
        <v>73716.76</v>
      </c>
      <c r="P354" s="24">
        <v>73716.76</v>
      </c>
      <c r="Q354" s="24"/>
      <c r="R354" s="24"/>
      <c r="S354" s="24"/>
      <c r="T354" s="24"/>
      <c r="U354" s="24">
        <v>73716.76</v>
      </c>
      <c r="V354" s="24">
        <v>73716.76</v>
      </c>
      <c r="W354" s="24"/>
      <c r="X354" s="24"/>
      <c r="Y354" s="24">
        <v>85600</v>
      </c>
      <c r="Z354" s="24"/>
      <c r="AA354" s="24"/>
      <c r="AB354" s="24">
        <v>85600</v>
      </c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>
        <v>73716.76</v>
      </c>
      <c r="AT354" s="24">
        <v>73716.76</v>
      </c>
      <c r="AU354" s="24"/>
      <c r="AV354" s="24"/>
      <c r="AW354" s="24"/>
      <c r="AX354" s="24"/>
      <c r="AY354" s="24">
        <v>73716.76</v>
      </c>
      <c r="AZ354" s="24">
        <v>73716.76</v>
      </c>
      <c r="BA354" s="24"/>
      <c r="BB354" s="24"/>
      <c r="BC354" s="24">
        <v>85600</v>
      </c>
      <c r="BD354" s="24"/>
      <c r="BE354" s="24"/>
      <c r="BF354" s="24">
        <v>85600</v>
      </c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>
        <v>73716.76</v>
      </c>
      <c r="BX354" s="24"/>
      <c r="BY354" s="24"/>
      <c r="BZ354" s="24">
        <v>73716.76</v>
      </c>
      <c r="CA354" s="24"/>
      <c r="CB354" s="24">
        <v>85600</v>
      </c>
      <c r="CC354" s="24"/>
      <c r="CD354" s="24"/>
      <c r="CE354" s="24">
        <v>85600</v>
      </c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>
        <v>73716.76</v>
      </c>
      <c r="CR354" s="24"/>
      <c r="CS354" s="24"/>
      <c r="CT354" s="24">
        <v>73716.76</v>
      </c>
      <c r="CU354" s="24"/>
      <c r="CV354" s="24">
        <v>85600</v>
      </c>
      <c r="CW354" s="24"/>
      <c r="CX354" s="24"/>
      <c r="CY354" s="24">
        <v>85600</v>
      </c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5" t="s">
        <v>58</v>
      </c>
    </row>
    <row r="355" spans="1:115" ht="382.5">
      <c r="A355" s="20" t="s">
        <v>399</v>
      </c>
      <c r="B355" s="21" t="s">
        <v>400</v>
      </c>
      <c r="C355" s="20" t="s">
        <v>401</v>
      </c>
      <c r="D355" s="22" t="s">
        <v>402</v>
      </c>
      <c r="E355" s="21" t="s">
        <v>341</v>
      </c>
      <c r="F355" s="23" t="s">
        <v>403</v>
      </c>
      <c r="G355" s="23" t="s">
        <v>95</v>
      </c>
      <c r="H355" s="23" t="s">
        <v>158</v>
      </c>
      <c r="I355" s="21" t="s">
        <v>342</v>
      </c>
      <c r="J355" s="20" t="s">
        <v>343</v>
      </c>
      <c r="K355" s="20" t="s">
        <v>344</v>
      </c>
      <c r="L355" s="20" t="s">
        <v>56</v>
      </c>
      <c r="M355" s="20" t="s">
        <v>91</v>
      </c>
      <c r="N355" s="20" t="s">
        <v>57</v>
      </c>
      <c r="O355" s="24">
        <v>20470</v>
      </c>
      <c r="P355" s="24">
        <v>20470</v>
      </c>
      <c r="Q355" s="24"/>
      <c r="R355" s="24"/>
      <c r="S355" s="24"/>
      <c r="T355" s="24"/>
      <c r="U355" s="24">
        <v>20470</v>
      </c>
      <c r="V355" s="24">
        <v>20470</v>
      </c>
      <c r="W355" s="24"/>
      <c r="X355" s="24"/>
      <c r="Y355" s="24">
        <v>40470</v>
      </c>
      <c r="Z355" s="24"/>
      <c r="AA355" s="24"/>
      <c r="AB355" s="24">
        <v>40470</v>
      </c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>
        <v>20470</v>
      </c>
      <c r="AT355" s="24">
        <v>20470</v>
      </c>
      <c r="AU355" s="24"/>
      <c r="AV355" s="24"/>
      <c r="AW355" s="24"/>
      <c r="AX355" s="24"/>
      <c r="AY355" s="24">
        <v>20470</v>
      </c>
      <c r="AZ355" s="24">
        <v>20470</v>
      </c>
      <c r="BA355" s="24"/>
      <c r="BB355" s="24"/>
      <c r="BC355" s="24">
        <v>25300</v>
      </c>
      <c r="BD355" s="24"/>
      <c r="BE355" s="24"/>
      <c r="BF355" s="24">
        <v>25300</v>
      </c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>
        <v>20470</v>
      </c>
      <c r="BX355" s="24"/>
      <c r="BY355" s="24"/>
      <c r="BZ355" s="24">
        <v>20470</v>
      </c>
      <c r="CA355" s="24"/>
      <c r="CB355" s="24">
        <v>40470</v>
      </c>
      <c r="CC355" s="24"/>
      <c r="CD355" s="24"/>
      <c r="CE355" s="24">
        <v>40470</v>
      </c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>
        <v>20470</v>
      </c>
      <c r="CR355" s="24"/>
      <c r="CS355" s="24"/>
      <c r="CT355" s="24">
        <v>20470</v>
      </c>
      <c r="CU355" s="24"/>
      <c r="CV355" s="24">
        <v>25300</v>
      </c>
      <c r="CW355" s="24"/>
      <c r="CX355" s="24"/>
      <c r="CY355" s="24">
        <v>25300</v>
      </c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5" t="s">
        <v>58</v>
      </c>
    </row>
    <row r="356" spans="1:115" ht="382.5">
      <c r="A356" s="20" t="s">
        <v>399</v>
      </c>
      <c r="B356" s="21" t="s">
        <v>400</v>
      </c>
      <c r="C356" s="20" t="s">
        <v>401</v>
      </c>
      <c r="D356" s="22" t="s">
        <v>402</v>
      </c>
      <c r="E356" s="21" t="s">
        <v>341</v>
      </c>
      <c r="F356" s="23" t="s">
        <v>403</v>
      </c>
      <c r="G356" s="23" t="s">
        <v>404</v>
      </c>
      <c r="H356" s="23" t="s">
        <v>158</v>
      </c>
      <c r="I356" s="21" t="s">
        <v>342</v>
      </c>
      <c r="J356" s="20" t="s">
        <v>343</v>
      </c>
      <c r="K356" s="20" t="s">
        <v>344</v>
      </c>
      <c r="L356" s="20" t="s">
        <v>56</v>
      </c>
      <c r="M356" s="20" t="s">
        <v>91</v>
      </c>
      <c r="N356" s="20" t="s">
        <v>57</v>
      </c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>
        <v>94500</v>
      </c>
      <c r="Z356" s="24"/>
      <c r="AA356" s="24"/>
      <c r="AB356" s="24">
        <v>94500</v>
      </c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>
        <v>94500</v>
      </c>
      <c r="BD356" s="24"/>
      <c r="BE356" s="24"/>
      <c r="BF356" s="24">
        <v>94500</v>
      </c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>
        <v>94500</v>
      </c>
      <c r="CC356" s="24"/>
      <c r="CD356" s="24"/>
      <c r="CE356" s="24">
        <v>94500</v>
      </c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>
        <v>94500</v>
      </c>
      <c r="CW356" s="24"/>
      <c r="CX356" s="24"/>
      <c r="CY356" s="24">
        <v>94500</v>
      </c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5" t="s">
        <v>58</v>
      </c>
    </row>
    <row r="357" spans="1:115" ht="382.5">
      <c r="A357" s="20" t="s">
        <v>399</v>
      </c>
      <c r="B357" s="21" t="s">
        <v>400</v>
      </c>
      <c r="C357" s="20" t="s">
        <v>401</v>
      </c>
      <c r="D357" s="22" t="s">
        <v>402</v>
      </c>
      <c r="E357" s="21" t="s">
        <v>341</v>
      </c>
      <c r="F357" s="23" t="s">
        <v>403</v>
      </c>
      <c r="G357" s="23" t="s">
        <v>284</v>
      </c>
      <c r="H357" s="23" t="s">
        <v>158</v>
      </c>
      <c r="I357" s="21" t="s">
        <v>342</v>
      </c>
      <c r="J357" s="20" t="s">
        <v>343</v>
      </c>
      <c r="K357" s="20" t="s">
        <v>344</v>
      </c>
      <c r="L357" s="20" t="s">
        <v>56</v>
      </c>
      <c r="M357" s="20" t="s">
        <v>91</v>
      </c>
      <c r="N357" s="20" t="s">
        <v>57</v>
      </c>
      <c r="O357" s="24">
        <v>2310266.3</v>
      </c>
      <c r="P357" s="24">
        <v>2310266.3</v>
      </c>
      <c r="Q357" s="24"/>
      <c r="R357" s="24"/>
      <c r="S357" s="24"/>
      <c r="T357" s="24"/>
      <c r="U357" s="24">
        <v>2310266.3</v>
      </c>
      <c r="V357" s="24">
        <v>2310266.3</v>
      </c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>
        <v>2214940.3</v>
      </c>
      <c r="AT357" s="24">
        <v>2214940.3</v>
      </c>
      <c r="AU357" s="24"/>
      <c r="AV357" s="24"/>
      <c r="AW357" s="24"/>
      <c r="AX357" s="24"/>
      <c r="AY357" s="24">
        <v>2214940.3</v>
      </c>
      <c r="AZ357" s="24">
        <v>2214940.3</v>
      </c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>
        <v>2310266.3</v>
      </c>
      <c r="BX357" s="24"/>
      <c r="BY357" s="24"/>
      <c r="BZ357" s="24">
        <v>2310266.3</v>
      </c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>
        <v>2214940.3</v>
      </c>
      <c r="CR357" s="24"/>
      <c r="CS357" s="24"/>
      <c r="CT357" s="24">
        <v>2214940.3</v>
      </c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5" t="s">
        <v>58</v>
      </c>
    </row>
    <row r="358" spans="1:115" ht="382.5">
      <c r="A358" s="20" t="s">
        <v>399</v>
      </c>
      <c r="B358" s="21" t="s">
        <v>400</v>
      </c>
      <c r="C358" s="20" t="s">
        <v>401</v>
      </c>
      <c r="D358" s="22" t="s">
        <v>402</v>
      </c>
      <c r="E358" s="21" t="s">
        <v>341</v>
      </c>
      <c r="F358" s="23" t="s">
        <v>403</v>
      </c>
      <c r="G358" s="23" t="s">
        <v>125</v>
      </c>
      <c r="H358" s="23" t="s">
        <v>158</v>
      </c>
      <c r="I358" s="21" t="s">
        <v>342</v>
      </c>
      <c r="J358" s="20" t="s">
        <v>343</v>
      </c>
      <c r="K358" s="20" t="s">
        <v>344</v>
      </c>
      <c r="L358" s="20" t="s">
        <v>56</v>
      </c>
      <c r="M358" s="20" t="s">
        <v>91</v>
      </c>
      <c r="N358" s="20" t="s">
        <v>57</v>
      </c>
      <c r="O358" s="24">
        <v>143242.39</v>
      </c>
      <c r="P358" s="24">
        <v>143242.39</v>
      </c>
      <c r="Q358" s="24"/>
      <c r="R358" s="24"/>
      <c r="S358" s="24"/>
      <c r="T358" s="24"/>
      <c r="U358" s="24">
        <v>143242.39</v>
      </c>
      <c r="V358" s="24">
        <v>143242.39</v>
      </c>
      <c r="W358" s="24"/>
      <c r="X358" s="24"/>
      <c r="Y358" s="24">
        <v>47500</v>
      </c>
      <c r="Z358" s="24"/>
      <c r="AA358" s="24"/>
      <c r="AB358" s="24">
        <v>47500</v>
      </c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>
        <v>143242.39</v>
      </c>
      <c r="AT358" s="24">
        <v>143242.39</v>
      </c>
      <c r="AU358" s="24"/>
      <c r="AV358" s="24"/>
      <c r="AW358" s="24"/>
      <c r="AX358" s="24"/>
      <c r="AY358" s="24">
        <v>143242.39</v>
      </c>
      <c r="AZ358" s="24">
        <v>143242.39</v>
      </c>
      <c r="BA358" s="24"/>
      <c r="BB358" s="24"/>
      <c r="BC358" s="24">
        <v>47500</v>
      </c>
      <c r="BD358" s="24"/>
      <c r="BE358" s="24"/>
      <c r="BF358" s="24">
        <v>47500</v>
      </c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>
        <v>143242.39</v>
      </c>
      <c r="BX358" s="24"/>
      <c r="BY358" s="24"/>
      <c r="BZ358" s="24">
        <v>143242.39</v>
      </c>
      <c r="CA358" s="24"/>
      <c r="CB358" s="24">
        <v>47500</v>
      </c>
      <c r="CC358" s="24"/>
      <c r="CD358" s="24"/>
      <c r="CE358" s="24">
        <v>47500</v>
      </c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>
        <v>143242.39</v>
      </c>
      <c r="CR358" s="24"/>
      <c r="CS358" s="24"/>
      <c r="CT358" s="24">
        <v>143242.39</v>
      </c>
      <c r="CU358" s="24"/>
      <c r="CV358" s="24">
        <v>47500</v>
      </c>
      <c r="CW358" s="24"/>
      <c r="CX358" s="24"/>
      <c r="CY358" s="24">
        <v>47500</v>
      </c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5" t="s">
        <v>58</v>
      </c>
    </row>
    <row r="359" spans="1:115" ht="382.5">
      <c r="A359" s="20" t="s">
        <v>399</v>
      </c>
      <c r="B359" s="21" t="s">
        <v>400</v>
      </c>
      <c r="C359" s="20" t="s">
        <v>401</v>
      </c>
      <c r="D359" s="22" t="s">
        <v>402</v>
      </c>
      <c r="E359" s="21" t="s">
        <v>341</v>
      </c>
      <c r="F359" s="23" t="s">
        <v>403</v>
      </c>
      <c r="G359" s="23" t="s">
        <v>350</v>
      </c>
      <c r="H359" s="23" t="s">
        <v>158</v>
      </c>
      <c r="I359" s="21" t="s">
        <v>342</v>
      </c>
      <c r="J359" s="20" t="s">
        <v>343</v>
      </c>
      <c r="K359" s="20" t="s">
        <v>344</v>
      </c>
      <c r="L359" s="20" t="s">
        <v>56</v>
      </c>
      <c r="M359" s="20" t="s">
        <v>91</v>
      </c>
      <c r="N359" s="20" t="s">
        <v>57</v>
      </c>
      <c r="O359" s="24">
        <v>2462631.99</v>
      </c>
      <c r="P359" s="24">
        <v>2315289.99</v>
      </c>
      <c r="Q359" s="24"/>
      <c r="R359" s="24"/>
      <c r="S359" s="24"/>
      <c r="T359" s="24"/>
      <c r="U359" s="24">
        <v>2462631.99</v>
      </c>
      <c r="V359" s="24">
        <v>2315289.99</v>
      </c>
      <c r="W359" s="24"/>
      <c r="X359" s="24"/>
      <c r="Y359" s="24">
        <v>908836.4</v>
      </c>
      <c r="Z359" s="24"/>
      <c r="AA359" s="24"/>
      <c r="AB359" s="24">
        <v>908836.4</v>
      </c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>
        <v>2462631.99</v>
      </c>
      <c r="AT359" s="24">
        <v>2315289.99</v>
      </c>
      <c r="AU359" s="24"/>
      <c r="AV359" s="24"/>
      <c r="AW359" s="24"/>
      <c r="AX359" s="24"/>
      <c r="AY359" s="24">
        <v>2462631.99</v>
      </c>
      <c r="AZ359" s="24">
        <v>2315289.99</v>
      </c>
      <c r="BA359" s="24"/>
      <c r="BB359" s="24"/>
      <c r="BC359" s="24">
        <v>908836.4</v>
      </c>
      <c r="BD359" s="24"/>
      <c r="BE359" s="24"/>
      <c r="BF359" s="24">
        <v>908836.4</v>
      </c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>
        <v>2315289.99</v>
      </c>
      <c r="BX359" s="24"/>
      <c r="BY359" s="24"/>
      <c r="BZ359" s="24">
        <v>2315289.99</v>
      </c>
      <c r="CA359" s="24"/>
      <c r="CB359" s="24">
        <v>908836.4</v>
      </c>
      <c r="CC359" s="24"/>
      <c r="CD359" s="24"/>
      <c r="CE359" s="24">
        <v>908836.4</v>
      </c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>
        <v>2315289.99</v>
      </c>
      <c r="CR359" s="24"/>
      <c r="CS359" s="24"/>
      <c r="CT359" s="24">
        <v>2315289.99</v>
      </c>
      <c r="CU359" s="24"/>
      <c r="CV359" s="24">
        <v>908836.4</v>
      </c>
      <c r="CW359" s="24"/>
      <c r="CX359" s="24"/>
      <c r="CY359" s="24">
        <v>908836.4</v>
      </c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5" t="s">
        <v>58</v>
      </c>
    </row>
    <row r="360" spans="1:115" ht="382.5">
      <c r="A360" s="20" t="s">
        <v>399</v>
      </c>
      <c r="B360" s="21" t="s">
        <v>400</v>
      </c>
      <c r="C360" s="20" t="s">
        <v>401</v>
      </c>
      <c r="D360" s="22" t="s">
        <v>402</v>
      </c>
      <c r="E360" s="21" t="s">
        <v>341</v>
      </c>
      <c r="F360" s="23" t="s">
        <v>403</v>
      </c>
      <c r="G360" s="23" t="s">
        <v>405</v>
      </c>
      <c r="H360" s="23" t="s">
        <v>158</v>
      </c>
      <c r="I360" s="21" t="s">
        <v>342</v>
      </c>
      <c r="J360" s="20" t="s">
        <v>343</v>
      </c>
      <c r="K360" s="20" t="s">
        <v>344</v>
      </c>
      <c r="L360" s="20" t="s">
        <v>56</v>
      </c>
      <c r="M360" s="20" t="s">
        <v>91</v>
      </c>
      <c r="N360" s="20" t="s">
        <v>57</v>
      </c>
      <c r="O360" s="24">
        <v>208410</v>
      </c>
      <c r="P360" s="24">
        <v>208410</v>
      </c>
      <c r="Q360" s="24"/>
      <c r="R360" s="24"/>
      <c r="S360" s="24"/>
      <c r="T360" s="24"/>
      <c r="U360" s="24">
        <v>208410</v>
      </c>
      <c r="V360" s="24">
        <v>208410</v>
      </c>
      <c r="W360" s="24"/>
      <c r="X360" s="24"/>
      <c r="Y360" s="24">
        <v>14515</v>
      </c>
      <c r="Z360" s="24"/>
      <c r="AA360" s="24"/>
      <c r="AB360" s="24">
        <v>14515</v>
      </c>
      <c r="AC360" s="24"/>
      <c r="AD360" s="24"/>
      <c r="AE360" s="24"/>
      <c r="AF360" s="24"/>
      <c r="AG360" s="24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>
        <v>133810</v>
      </c>
      <c r="AT360" s="24">
        <v>133810</v>
      </c>
      <c r="AU360" s="24"/>
      <c r="AV360" s="24"/>
      <c r="AW360" s="24"/>
      <c r="AX360" s="24"/>
      <c r="AY360" s="24">
        <v>133810</v>
      </c>
      <c r="AZ360" s="24">
        <v>133810</v>
      </c>
      <c r="BA360" s="24"/>
      <c r="BB360" s="24"/>
      <c r="BC360" s="24">
        <v>14515</v>
      </c>
      <c r="BD360" s="24"/>
      <c r="BE360" s="24"/>
      <c r="BF360" s="24">
        <v>14515</v>
      </c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>
        <v>208410</v>
      </c>
      <c r="BX360" s="24"/>
      <c r="BY360" s="24"/>
      <c r="BZ360" s="24">
        <v>208410</v>
      </c>
      <c r="CA360" s="24"/>
      <c r="CB360" s="24">
        <v>14515</v>
      </c>
      <c r="CC360" s="24"/>
      <c r="CD360" s="24"/>
      <c r="CE360" s="24">
        <v>14515</v>
      </c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>
        <v>133810</v>
      </c>
      <c r="CR360" s="24"/>
      <c r="CS360" s="24"/>
      <c r="CT360" s="24">
        <v>133810</v>
      </c>
      <c r="CU360" s="24"/>
      <c r="CV360" s="24">
        <v>14515</v>
      </c>
      <c r="CW360" s="24"/>
      <c r="CX360" s="24"/>
      <c r="CY360" s="24">
        <v>14515</v>
      </c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5" t="s">
        <v>58</v>
      </c>
    </row>
    <row r="361" spans="1:115" ht="382.5">
      <c r="A361" s="20" t="s">
        <v>399</v>
      </c>
      <c r="B361" s="21" t="s">
        <v>400</v>
      </c>
      <c r="C361" s="20" t="s">
        <v>401</v>
      </c>
      <c r="D361" s="22" t="s">
        <v>402</v>
      </c>
      <c r="E361" s="21" t="s">
        <v>341</v>
      </c>
      <c r="F361" s="23" t="s">
        <v>403</v>
      </c>
      <c r="G361" s="23" t="s">
        <v>406</v>
      </c>
      <c r="H361" s="23" t="s">
        <v>158</v>
      </c>
      <c r="I361" s="21" t="s">
        <v>342</v>
      </c>
      <c r="J361" s="20" t="s">
        <v>343</v>
      </c>
      <c r="K361" s="20" t="s">
        <v>344</v>
      </c>
      <c r="L361" s="20" t="s">
        <v>56</v>
      </c>
      <c r="M361" s="20" t="s">
        <v>91</v>
      </c>
      <c r="N361" s="20" t="s">
        <v>57</v>
      </c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>
        <v>10000</v>
      </c>
      <c r="Z361" s="24"/>
      <c r="AA361" s="24"/>
      <c r="AB361" s="24">
        <v>10000</v>
      </c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>
        <v>10000</v>
      </c>
      <c r="BD361" s="24"/>
      <c r="BE361" s="24"/>
      <c r="BF361" s="24">
        <v>10000</v>
      </c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>
        <v>10000</v>
      </c>
      <c r="CC361" s="24"/>
      <c r="CD361" s="24"/>
      <c r="CE361" s="24">
        <v>10000</v>
      </c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>
        <v>10000</v>
      </c>
      <c r="CW361" s="24"/>
      <c r="CX361" s="24"/>
      <c r="CY361" s="24">
        <v>10000</v>
      </c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5" t="s">
        <v>58</v>
      </c>
    </row>
    <row r="362" spans="1:115" ht="382.5">
      <c r="A362" s="20" t="s">
        <v>399</v>
      </c>
      <c r="B362" s="21" t="s">
        <v>400</v>
      </c>
      <c r="C362" s="20" t="s">
        <v>401</v>
      </c>
      <c r="D362" s="22" t="s">
        <v>402</v>
      </c>
      <c r="E362" s="21" t="s">
        <v>341</v>
      </c>
      <c r="F362" s="23" t="s">
        <v>403</v>
      </c>
      <c r="G362" s="23" t="s">
        <v>133</v>
      </c>
      <c r="H362" s="23" t="s">
        <v>158</v>
      </c>
      <c r="I362" s="21" t="s">
        <v>342</v>
      </c>
      <c r="J362" s="20" t="s">
        <v>343</v>
      </c>
      <c r="K362" s="20" t="s">
        <v>344</v>
      </c>
      <c r="L362" s="20" t="s">
        <v>56</v>
      </c>
      <c r="M362" s="20" t="s">
        <v>91</v>
      </c>
      <c r="N362" s="20" t="s">
        <v>57</v>
      </c>
      <c r="O362" s="24">
        <v>58826.62</v>
      </c>
      <c r="P362" s="24">
        <v>43826.62</v>
      </c>
      <c r="Q362" s="24"/>
      <c r="R362" s="24"/>
      <c r="S362" s="24"/>
      <c r="T362" s="24"/>
      <c r="U362" s="24">
        <v>58826.62</v>
      </c>
      <c r="V362" s="24">
        <v>43826.62</v>
      </c>
      <c r="W362" s="24"/>
      <c r="X362" s="24"/>
      <c r="Y362" s="24">
        <v>227740</v>
      </c>
      <c r="Z362" s="24"/>
      <c r="AA362" s="24"/>
      <c r="AB362" s="24">
        <v>227740</v>
      </c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>
        <v>58826.62</v>
      </c>
      <c r="AT362" s="24">
        <v>43826.62</v>
      </c>
      <c r="AU362" s="24"/>
      <c r="AV362" s="24"/>
      <c r="AW362" s="24"/>
      <c r="AX362" s="24"/>
      <c r="AY362" s="24">
        <v>58826.62</v>
      </c>
      <c r="AZ362" s="24">
        <v>43826.62</v>
      </c>
      <c r="BA362" s="24"/>
      <c r="BB362" s="24"/>
      <c r="BC362" s="24">
        <v>227740</v>
      </c>
      <c r="BD362" s="24"/>
      <c r="BE362" s="24"/>
      <c r="BF362" s="24">
        <v>227740</v>
      </c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>
        <v>43826.62</v>
      </c>
      <c r="BX362" s="24"/>
      <c r="BY362" s="24"/>
      <c r="BZ362" s="24">
        <v>43826.62</v>
      </c>
      <c r="CA362" s="24"/>
      <c r="CB362" s="24">
        <v>227740</v>
      </c>
      <c r="CC362" s="24"/>
      <c r="CD362" s="24"/>
      <c r="CE362" s="24">
        <v>227740</v>
      </c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>
        <v>43826.62</v>
      </c>
      <c r="CR362" s="24"/>
      <c r="CS362" s="24"/>
      <c r="CT362" s="24">
        <v>43826.62</v>
      </c>
      <c r="CU362" s="24"/>
      <c r="CV362" s="24">
        <v>227740</v>
      </c>
      <c r="CW362" s="24"/>
      <c r="CX362" s="24"/>
      <c r="CY362" s="24">
        <v>227740</v>
      </c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5" t="s">
        <v>58</v>
      </c>
    </row>
    <row r="363" spans="1:115" ht="382.5">
      <c r="A363" s="20" t="s">
        <v>399</v>
      </c>
      <c r="B363" s="21" t="s">
        <v>400</v>
      </c>
      <c r="C363" s="20" t="s">
        <v>401</v>
      </c>
      <c r="D363" s="22" t="s">
        <v>402</v>
      </c>
      <c r="E363" s="21" t="s">
        <v>341</v>
      </c>
      <c r="F363" s="23" t="s">
        <v>403</v>
      </c>
      <c r="G363" s="23" t="s">
        <v>136</v>
      </c>
      <c r="H363" s="23" t="s">
        <v>158</v>
      </c>
      <c r="I363" s="21" t="s">
        <v>342</v>
      </c>
      <c r="J363" s="20" t="s">
        <v>343</v>
      </c>
      <c r="K363" s="20" t="s">
        <v>344</v>
      </c>
      <c r="L363" s="20" t="s">
        <v>56</v>
      </c>
      <c r="M363" s="20" t="s">
        <v>91</v>
      </c>
      <c r="N363" s="20" t="s">
        <v>57</v>
      </c>
      <c r="O363" s="24">
        <v>143000</v>
      </c>
      <c r="P363" s="24">
        <v>139247.66</v>
      </c>
      <c r="Q363" s="24"/>
      <c r="R363" s="24"/>
      <c r="S363" s="24"/>
      <c r="T363" s="24"/>
      <c r="U363" s="24">
        <v>143000</v>
      </c>
      <c r="V363" s="24">
        <v>139247.66</v>
      </c>
      <c r="W363" s="24"/>
      <c r="X363" s="24"/>
      <c r="Y363" s="24">
        <v>187700</v>
      </c>
      <c r="Z363" s="24"/>
      <c r="AA363" s="24"/>
      <c r="AB363" s="24">
        <v>187700</v>
      </c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>
        <v>143000</v>
      </c>
      <c r="AT363" s="24">
        <v>139247.66</v>
      </c>
      <c r="AU363" s="24"/>
      <c r="AV363" s="24"/>
      <c r="AW363" s="24"/>
      <c r="AX363" s="24"/>
      <c r="AY363" s="24">
        <v>143000</v>
      </c>
      <c r="AZ363" s="24">
        <v>139247.66</v>
      </c>
      <c r="BA363" s="24"/>
      <c r="BB363" s="24"/>
      <c r="BC363" s="24">
        <v>187700</v>
      </c>
      <c r="BD363" s="24"/>
      <c r="BE363" s="24"/>
      <c r="BF363" s="24">
        <v>187700</v>
      </c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>
        <v>139247.66</v>
      </c>
      <c r="BX363" s="24"/>
      <c r="BY363" s="24"/>
      <c r="BZ363" s="24">
        <v>139247.66</v>
      </c>
      <c r="CA363" s="24"/>
      <c r="CB363" s="24">
        <v>187700</v>
      </c>
      <c r="CC363" s="24"/>
      <c r="CD363" s="24"/>
      <c r="CE363" s="24">
        <v>187700</v>
      </c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>
        <v>139247.66</v>
      </c>
      <c r="CR363" s="24"/>
      <c r="CS363" s="24"/>
      <c r="CT363" s="24">
        <v>139247.66</v>
      </c>
      <c r="CU363" s="24"/>
      <c r="CV363" s="24">
        <v>187700</v>
      </c>
      <c r="CW363" s="24"/>
      <c r="CX363" s="24"/>
      <c r="CY363" s="24">
        <v>187700</v>
      </c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5" t="s">
        <v>58</v>
      </c>
    </row>
    <row r="364" spans="1:115" ht="382.5">
      <c r="A364" s="20" t="s">
        <v>399</v>
      </c>
      <c r="B364" s="21" t="s">
        <v>400</v>
      </c>
      <c r="C364" s="20" t="s">
        <v>401</v>
      </c>
      <c r="D364" s="22" t="s">
        <v>402</v>
      </c>
      <c r="E364" s="21" t="s">
        <v>341</v>
      </c>
      <c r="F364" s="23" t="s">
        <v>403</v>
      </c>
      <c r="G364" s="23" t="s">
        <v>138</v>
      </c>
      <c r="H364" s="23" t="s">
        <v>158</v>
      </c>
      <c r="I364" s="21" t="s">
        <v>342</v>
      </c>
      <c r="J364" s="20" t="s">
        <v>343</v>
      </c>
      <c r="K364" s="20" t="s">
        <v>344</v>
      </c>
      <c r="L364" s="20" t="s">
        <v>56</v>
      </c>
      <c r="M364" s="20" t="s">
        <v>91</v>
      </c>
      <c r="N364" s="20" t="s">
        <v>57</v>
      </c>
      <c r="O364" s="24">
        <v>24133</v>
      </c>
      <c r="P364" s="24">
        <v>24133</v>
      </c>
      <c r="Q364" s="24"/>
      <c r="R364" s="24"/>
      <c r="S364" s="24"/>
      <c r="T364" s="24"/>
      <c r="U364" s="24">
        <v>24133</v>
      </c>
      <c r="V364" s="24">
        <v>24133</v>
      </c>
      <c r="W364" s="24"/>
      <c r="X364" s="24"/>
      <c r="Y364" s="24">
        <v>55000</v>
      </c>
      <c r="Z364" s="24"/>
      <c r="AA364" s="24"/>
      <c r="AB364" s="24">
        <v>55000</v>
      </c>
      <c r="AC364" s="24"/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>
        <v>24133</v>
      </c>
      <c r="AT364" s="24">
        <v>24133</v>
      </c>
      <c r="AU364" s="24"/>
      <c r="AV364" s="24"/>
      <c r="AW364" s="24"/>
      <c r="AX364" s="24"/>
      <c r="AY364" s="24">
        <v>24133</v>
      </c>
      <c r="AZ364" s="24">
        <v>24133</v>
      </c>
      <c r="BA364" s="24"/>
      <c r="BB364" s="24"/>
      <c r="BC364" s="24">
        <v>55000</v>
      </c>
      <c r="BD364" s="24"/>
      <c r="BE364" s="24"/>
      <c r="BF364" s="24">
        <v>55000</v>
      </c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>
        <v>24133</v>
      </c>
      <c r="BX364" s="24"/>
      <c r="BY364" s="24"/>
      <c r="BZ364" s="24">
        <v>24133</v>
      </c>
      <c r="CA364" s="24"/>
      <c r="CB364" s="24">
        <v>55000</v>
      </c>
      <c r="CC364" s="24"/>
      <c r="CD364" s="24"/>
      <c r="CE364" s="24">
        <v>55000</v>
      </c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>
        <v>24133</v>
      </c>
      <c r="CR364" s="24"/>
      <c r="CS364" s="24"/>
      <c r="CT364" s="24">
        <v>24133</v>
      </c>
      <c r="CU364" s="24"/>
      <c r="CV364" s="24">
        <v>55000</v>
      </c>
      <c r="CW364" s="24"/>
      <c r="CX364" s="24"/>
      <c r="CY364" s="24">
        <v>55000</v>
      </c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5" t="s">
        <v>58</v>
      </c>
    </row>
    <row r="365" spans="1:115" ht="382.5">
      <c r="A365" s="20" t="s">
        <v>399</v>
      </c>
      <c r="B365" s="21" t="s">
        <v>400</v>
      </c>
      <c r="C365" s="20" t="s">
        <v>401</v>
      </c>
      <c r="D365" s="22" t="s">
        <v>402</v>
      </c>
      <c r="E365" s="21" t="s">
        <v>341</v>
      </c>
      <c r="F365" s="23" t="s">
        <v>403</v>
      </c>
      <c r="G365" s="23" t="s">
        <v>370</v>
      </c>
      <c r="H365" s="23" t="s">
        <v>158</v>
      </c>
      <c r="I365" s="21" t="s">
        <v>342</v>
      </c>
      <c r="J365" s="20" t="s">
        <v>343</v>
      </c>
      <c r="K365" s="20" t="s">
        <v>344</v>
      </c>
      <c r="L365" s="20" t="s">
        <v>56</v>
      </c>
      <c r="M365" s="20" t="s">
        <v>91</v>
      </c>
      <c r="N365" s="20" t="s">
        <v>57</v>
      </c>
      <c r="O365" s="24">
        <v>2164330.49</v>
      </c>
      <c r="P365" s="24">
        <v>2117644.49</v>
      </c>
      <c r="Q365" s="24"/>
      <c r="R365" s="24"/>
      <c r="S365" s="24"/>
      <c r="T365" s="24"/>
      <c r="U365" s="24">
        <v>2164330.49</v>
      </c>
      <c r="V365" s="24">
        <v>2117644.49</v>
      </c>
      <c r="W365" s="24"/>
      <c r="X365" s="24"/>
      <c r="Y365" s="24">
        <v>247466</v>
      </c>
      <c r="Z365" s="24"/>
      <c r="AA365" s="24"/>
      <c r="AB365" s="24">
        <v>247466</v>
      </c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>
        <v>2159830.49</v>
      </c>
      <c r="AT365" s="24">
        <v>2113144.49</v>
      </c>
      <c r="AU365" s="24"/>
      <c r="AV365" s="24"/>
      <c r="AW365" s="24"/>
      <c r="AX365" s="24"/>
      <c r="AY365" s="24">
        <v>2159830.49</v>
      </c>
      <c r="AZ365" s="24">
        <v>2113144.49</v>
      </c>
      <c r="BA365" s="24"/>
      <c r="BB365" s="24"/>
      <c r="BC365" s="24">
        <v>247466</v>
      </c>
      <c r="BD365" s="24"/>
      <c r="BE365" s="24"/>
      <c r="BF365" s="24">
        <v>247466</v>
      </c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>
        <v>2117644.49</v>
      </c>
      <c r="BX365" s="24"/>
      <c r="BY365" s="24"/>
      <c r="BZ365" s="24">
        <v>2117644.49</v>
      </c>
      <c r="CA365" s="24"/>
      <c r="CB365" s="24">
        <v>247466</v>
      </c>
      <c r="CC365" s="24"/>
      <c r="CD365" s="24"/>
      <c r="CE365" s="24">
        <v>247466</v>
      </c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>
        <v>2113144.49</v>
      </c>
      <c r="CR365" s="24"/>
      <c r="CS365" s="24"/>
      <c r="CT365" s="24">
        <v>2113144.49</v>
      </c>
      <c r="CU365" s="24"/>
      <c r="CV365" s="24">
        <v>247466</v>
      </c>
      <c r="CW365" s="24"/>
      <c r="CX365" s="24"/>
      <c r="CY365" s="24">
        <v>247466</v>
      </c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5" t="s">
        <v>58</v>
      </c>
    </row>
    <row r="366" spans="1:115" ht="157.5">
      <c r="A366" s="20" t="s">
        <v>407</v>
      </c>
      <c r="B366" s="21" t="s">
        <v>408</v>
      </c>
      <c r="C366" s="20" t="s">
        <v>409</v>
      </c>
      <c r="D366" s="22" t="s">
        <v>410</v>
      </c>
      <c r="E366" s="21" t="s">
        <v>341</v>
      </c>
      <c r="F366" s="23" t="s">
        <v>403</v>
      </c>
      <c r="G366" s="23" t="s">
        <v>411</v>
      </c>
      <c r="H366" s="23" t="s">
        <v>158</v>
      </c>
      <c r="I366" s="21" t="s">
        <v>342</v>
      </c>
      <c r="J366" s="20" t="s">
        <v>343</v>
      </c>
      <c r="K366" s="20" t="s">
        <v>344</v>
      </c>
      <c r="L366" s="20" t="s">
        <v>56</v>
      </c>
      <c r="M366" s="20" t="s">
        <v>91</v>
      </c>
      <c r="N366" s="20" t="s">
        <v>57</v>
      </c>
      <c r="O366" s="24">
        <v>268696.5</v>
      </c>
      <c r="P366" s="24">
        <v>247816.5</v>
      </c>
      <c r="Q366" s="24"/>
      <c r="R366" s="24"/>
      <c r="S366" s="24"/>
      <c r="T366" s="24"/>
      <c r="U366" s="24">
        <v>268696.5</v>
      </c>
      <c r="V366" s="24">
        <v>247816.5</v>
      </c>
      <c r="W366" s="24"/>
      <c r="X366" s="24"/>
      <c r="Y366" s="24">
        <v>189190</v>
      </c>
      <c r="Z366" s="24"/>
      <c r="AA366" s="24"/>
      <c r="AB366" s="24">
        <v>189190</v>
      </c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>
        <v>125197.5</v>
      </c>
      <c r="AT366" s="24">
        <v>104317.5</v>
      </c>
      <c r="AU366" s="24"/>
      <c r="AV366" s="24"/>
      <c r="AW366" s="24"/>
      <c r="AX366" s="24"/>
      <c r="AY366" s="24">
        <v>125197.5</v>
      </c>
      <c r="AZ366" s="24">
        <v>104317.5</v>
      </c>
      <c r="BA366" s="24"/>
      <c r="BB366" s="24"/>
      <c r="BC366" s="24">
        <v>109190</v>
      </c>
      <c r="BD366" s="24"/>
      <c r="BE366" s="24"/>
      <c r="BF366" s="24">
        <v>109190</v>
      </c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>
        <v>247816.5</v>
      </c>
      <c r="BX366" s="24"/>
      <c r="BY366" s="24"/>
      <c r="BZ366" s="24">
        <v>247816.5</v>
      </c>
      <c r="CA366" s="24"/>
      <c r="CB366" s="24">
        <v>189190</v>
      </c>
      <c r="CC366" s="24"/>
      <c r="CD366" s="24"/>
      <c r="CE366" s="24">
        <v>189190</v>
      </c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>
        <v>104317.5</v>
      </c>
      <c r="CR366" s="24"/>
      <c r="CS366" s="24"/>
      <c r="CT366" s="24">
        <v>104317.5</v>
      </c>
      <c r="CU366" s="24"/>
      <c r="CV366" s="24">
        <v>109190</v>
      </c>
      <c r="CW366" s="24"/>
      <c r="CX366" s="24"/>
      <c r="CY366" s="24">
        <v>109190</v>
      </c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5" t="s">
        <v>58</v>
      </c>
    </row>
    <row r="367" spans="1:115" ht="382.5">
      <c r="A367" s="20" t="s">
        <v>399</v>
      </c>
      <c r="B367" s="21" t="s">
        <v>400</v>
      </c>
      <c r="C367" s="20" t="s">
        <v>401</v>
      </c>
      <c r="D367" s="22" t="s">
        <v>402</v>
      </c>
      <c r="E367" s="21" t="s">
        <v>341</v>
      </c>
      <c r="F367" s="23" t="s">
        <v>403</v>
      </c>
      <c r="G367" s="23" t="s">
        <v>412</v>
      </c>
      <c r="H367" s="23" t="s">
        <v>163</v>
      </c>
      <c r="I367" s="21" t="s">
        <v>372</v>
      </c>
      <c r="J367" s="20" t="s">
        <v>373</v>
      </c>
      <c r="K367" s="20" t="s">
        <v>374</v>
      </c>
      <c r="L367" s="20" t="s">
        <v>56</v>
      </c>
      <c r="M367" s="20" t="s">
        <v>91</v>
      </c>
      <c r="N367" s="20" t="s">
        <v>57</v>
      </c>
      <c r="O367" s="24">
        <v>1095081</v>
      </c>
      <c r="P367" s="24">
        <v>1095081</v>
      </c>
      <c r="Q367" s="24"/>
      <c r="R367" s="24"/>
      <c r="S367" s="24"/>
      <c r="T367" s="24"/>
      <c r="U367" s="24">
        <v>1095081</v>
      </c>
      <c r="V367" s="24">
        <v>1095081</v>
      </c>
      <c r="W367" s="24"/>
      <c r="X367" s="24"/>
      <c r="Y367" s="24">
        <v>6000</v>
      </c>
      <c r="Z367" s="24"/>
      <c r="AA367" s="24"/>
      <c r="AB367" s="24">
        <v>6000</v>
      </c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>
        <v>1068010</v>
      </c>
      <c r="AT367" s="24">
        <v>1068010</v>
      </c>
      <c r="AU367" s="24"/>
      <c r="AV367" s="24"/>
      <c r="AW367" s="24"/>
      <c r="AX367" s="24"/>
      <c r="AY367" s="24">
        <v>1068010</v>
      </c>
      <c r="AZ367" s="24">
        <v>1068010</v>
      </c>
      <c r="BA367" s="24"/>
      <c r="BB367" s="24"/>
      <c r="BC367" s="24">
        <v>6000</v>
      </c>
      <c r="BD367" s="24"/>
      <c r="BE367" s="24"/>
      <c r="BF367" s="24">
        <v>6000</v>
      </c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>
        <v>1095081</v>
      </c>
      <c r="BX367" s="24"/>
      <c r="BY367" s="24"/>
      <c r="BZ367" s="24">
        <v>1095081</v>
      </c>
      <c r="CA367" s="24"/>
      <c r="CB367" s="24">
        <v>6000</v>
      </c>
      <c r="CC367" s="24"/>
      <c r="CD367" s="24"/>
      <c r="CE367" s="24">
        <v>6000</v>
      </c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>
        <v>1068010</v>
      </c>
      <c r="CR367" s="24"/>
      <c r="CS367" s="24"/>
      <c r="CT367" s="24">
        <v>1068010</v>
      </c>
      <c r="CU367" s="24"/>
      <c r="CV367" s="24">
        <v>6000</v>
      </c>
      <c r="CW367" s="24"/>
      <c r="CX367" s="24"/>
      <c r="CY367" s="24">
        <v>6000</v>
      </c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5" t="s">
        <v>58</v>
      </c>
    </row>
    <row r="368" spans="1:115" ht="382.5">
      <c r="A368" s="20" t="s">
        <v>399</v>
      </c>
      <c r="B368" s="21" t="s">
        <v>400</v>
      </c>
      <c r="C368" s="20" t="s">
        <v>401</v>
      </c>
      <c r="D368" s="22" t="s">
        <v>402</v>
      </c>
      <c r="E368" s="21" t="s">
        <v>341</v>
      </c>
      <c r="F368" s="23" t="s">
        <v>403</v>
      </c>
      <c r="G368" s="23" t="s">
        <v>413</v>
      </c>
      <c r="H368" s="23" t="s">
        <v>158</v>
      </c>
      <c r="I368" s="21" t="s">
        <v>342</v>
      </c>
      <c r="J368" s="20" t="s">
        <v>343</v>
      </c>
      <c r="K368" s="20" t="s">
        <v>344</v>
      </c>
      <c r="L368" s="20" t="s">
        <v>56</v>
      </c>
      <c r="M368" s="20" t="s">
        <v>91</v>
      </c>
      <c r="N368" s="20" t="s">
        <v>57</v>
      </c>
      <c r="O368" s="24">
        <v>40000</v>
      </c>
      <c r="P368" s="24">
        <v>40000</v>
      </c>
      <c r="Q368" s="24"/>
      <c r="R368" s="24"/>
      <c r="S368" s="24">
        <v>40000</v>
      </c>
      <c r="T368" s="24">
        <v>40000</v>
      </c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>
        <v>40000</v>
      </c>
      <c r="AT368" s="24">
        <v>40000</v>
      </c>
      <c r="AU368" s="24"/>
      <c r="AV368" s="24"/>
      <c r="AW368" s="24">
        <v>40000</v>
      </c>
      <c r="AX368" s="24">
        <v>40000</v>
      </c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>
        <v>40000</v>
      </c>
      <c r="BX368" s="24"/>
      <c r="BY368" s="24">
        <v>40000</v>
      </c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>
        <v>40000</v>
      </c>
      <c r="CR368" s="24"/>
      <c r="CS368" s="24">
        <v>40000</v>
      </c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5" t="s">
        <v>414</v>
      </c>
    </row>
    <row r="369" spans="1:115" ht="382.5">
      <c r="A369" s="20" t="s">
        <v>399</v>
      </c>
      <c r="B369" s="21" t="s">
        <v>400</v>
      </c>
      <c r="C369" s="20" t="s">
        <v>401</v>
      </c>
      <c r="D369" s="22" t="s">
        <v>402</v>
      </c>
      <c r="E369" s="21" t="s">
        <v>341</v>
      </c>
      <c r="F369" s="23" t="s">
        <v>403</v>
      </c>
      <c r="G369" s="23" t="s">
        <v>415</v>
      </c>
      <c r="H369" s="23" t="s">
        <v>163</v>
      </c>
      <c r="I369" s="21" t="s">
        <v>372</v>
      </c>
      <c r="J369" s="20" t="s">
        <v>373</v>
      </c>
      <c r="K369" s="20" t="s">
        <v>374</v>
      </c>
      <c r="L369" s="20" t="s">
        <v>56</v>
      </c>
      <c r="M369" s="20" t="s">
        <v>91</v>
      </c>
      <c r="N369" s="20" t="s">
        <v>57</v>
      </c>
      <c r="O369" s="24">
        <v>39946668.47</v>
      </c>
      <c r="P369" s="24">
        <v>39860853.16</v>
      </c>
      <c r="Q369" s="24"/>
      <c r="R369" s="24"/>
      <c r="S369" s="24"/>
      <c r="T369" s="24"/>
      <c r="U369" s="24">
        <v>39946668.47</v>
      </c>
      <c r="V369" s="24">
        <v>39860853.16</v>
      </c>
      <c r="W369" s="24"/>
      <c r="X369" s="24"/>
      <c r="Y369" s="24">
        <v>44665600</v>
      </c>
      <c r="Z369" s="24"/>
      <c r="AA369" s="24"/>
      <c r="AB369" s="24">
        <v>44665600</v>
      </c>
      <c r="AC369" s="24"/>
      <c r="AD369" s="24">
        <v>44665600</v>
      </c>
      <c r="AE369" s="24"/>
      <c r="AF369" s="24"/>
      <c r="AG369" s="24">
        <v>44665600</v>
      </c>
      <c r="AH369" s="24"/>
      <c r="AI369" s="24">
        <v>44665600</v>
      </c>
      <c r="AJ369" s="24"/>
      <c r="AK369" s="24"/>
      <c r="AL369" s="24">
        <v>44665600</v>
      </c>
      <c r="AM369" s="24"/>
      <c r="AN369" s="24">
        <v>44665600</v>
      </c>
      <c r="AO369" s="24"/>
      <c r="AP369" s="24"/>
      <c r="AQ369" s="24">
        <v>44665600</v>
      </c>
      <c r="AR369" s="24"/>
      <c r="AS369" s="24">
        <v>39946668.47</v>
      </c>
      <c r="AT369" s="24">
        <v>39860853.16</v>
      </c>
      <c r="AU369" s="24"/>
      <c r="AV369" s="24"/>
      <c r="AW369" s="24"/>
      <c r="AX369" s="24"/>
      <c r="AY369" s="24">
        <v>39946668.47</v>
      </c>
      <c r="AZ369" s="24">
        <v>39860853.16</v>
      </c>
      <c r="BA369" s="24"/>
      <c r="BB369" s="24"/>
      <c r="BC369" s="24">
        <v>44665600</v>
      </c>
      <c r="BD369" s="24"/>
      <c r="BE369" s="24"/>
      <c r="BF369" s="24">
        <v>44665600</v>
      </c>
      <c r="BG369" s="24"/>
      <c r="BH369" s="24">
        <v>44665600</v>
      </c>
      <c r="BI369" s="24"/>
      <c r="BJ369" s="24"/>
      <c r="BK369" s="24">
        <v>44665600</v>
      </c>
      <c r="BL369" s="24"/>
      <c r="BM369" s="24">
        <v>44665600</v>
      </c>
      <c r="BN369" s="24"/>
      <c r="BO369" s="24"/>
      <c r="BP369" s="24">
        <v>44665600</v>
      </c>
      <c r="BQ369" s="24"/>
      <c r="BR369" s="24">
        <v>44665600</v>
      </c>
      <c r="BS369" s="24"/>
      <c r="BT369" s="24"/>
      <c r="BU369" s="24">
        <v>44665600</v>
      </c>
      <c r="BV369" s="24"/>
      <c r="BW369" s="24">
        <v>39860853.16</v>
      </c>
      <c r="BX369" s="24"/>
      <c r="BY369" s="24"/>
      <c r="BZ369" s="24">
        <v>39860853.16</v>
      </c>
      <c r="CA369" s="24"/>
      <c r="CB369" s="24">
        <v>44665600</v>
      </c>
      <c r="CC369" s="24"/>
      <c r="CD369" s="24"/>
      <c r="CE369" s="24">
        <v>44665600</v>
      </c>
      <c r="CF369" s="24"/>
      <c r="CG369" s="24">
        <v>44665600</v>
      </c>
      <c r="CH369" s="24"/>
      <c r="CI369" s="24"/>
      <c r="CJ369" s="24">
        <v>44665600</v>
      </c>
      <c r="CK369" s="24"/>
      <c r="CL369" s="24"/>
      <c r="CM369" s="24"/>
      <c r="CN369" s="24"/>
      <c r="CO369" s="24"/>
      <c r="CP369" s="24"/>
      <c r="CQ369" s="24">
        <v>39860853.16</v>
      </c>
      <c r="CR369" s="24"/>
      <c r="CS369" s="24"/>
      <c r="CT369" s="24">
        <v>39860853.16</v>
      </c>
      <c r="CU369" s="24"/>
      <c r="CV369" s="24">
        <v>44665600</v>
      </c>
      <c r="CW369" s="24"/>
      <c r="CX369" s="24"/>
      <c r="CY369" s="24">
        <v>44665600</v>
      </c>
      <c r="CZ369" s="24"/>
      <c r="DA369" s="24">
        <v>44665600</v>
      </c>
      <c r="DB369" s="24"/>
      <c r="DC369" s="24"/>
      <c r="DD369" s="24">
        <v>44665600</v>
      </c>
      <c r="DE369" s="24"/>
      <c r="DF369" s="24"/>
      <c r="DG369" s="24"/>
      <c r="DH369" s="24"/>
      <c r="DI369" s="24"/>
      <c r="DJ369" s="24"/>
      <c r="DK369" s="25" t="s">
        <v>58</v>
      </c>
    </row>
    <row r="370" spans="1:115" ht="157.5">
      <c r="A370" s="20" t="s">
        <v>407</v>
      </c>
      <c r="B370" s="21" t="s">
        <v>408</v>
      </c>
      <c r="C370" s="20" t="s">
        <v>409</v>
      </c>
      <c r="D370" s="22" t="s">
        <v>410</v>
      </c>
      <c r="E370" s="21" t="s">
        <v>341</v>
      </c>
      <c r="F370" s="23" t="s">
        <v>403</v>
      </c>
      <c r="G370" s="23" t="s">
        <v>416</v>
      </c>
      <c r="H370" s="23" t="s">
        <v>163</v>
      </c>
      <c r="I370" s="21" t="s">
        <v>372</v>
      </c>
      <c r="J370" s="20" t="s">
        <v>373</v>
      </c>
      <c r="K370" s="20" t="s">
        <v>374</v>
      </c>
      <c r="L370" s="20" t="s">
        <v>56</v>
      </c>
      <c r="M370" s="20" t="s">
        <v>91</v>
      </c>
      <c r="N370" s="20" t="s">
        <v>57</v>
      </c>
      <c r="O370" s="24">
        <v>13279197.15</v>
      </c>
      <c r="P370" s="24">
        <v>13252027.56</v>
      </c>
      <c r="Q370" s="24"/>
      <c r="R370" s="24"/>
      <c r="S370" s="24"/>
      <c r="T370" s="24"/>
      <c r="U370" s="24">
        <v>13279197.15</v>
      </c>
      <c r="V370" s="24">
        <v>13252027.56</v>
      </c>
      <c r="W370" s="24"/>
      <c r="X370" s="24"/>
      <c r="Y370" s="24">
        <v>13742700</v>
      </c>
      <c r="Z370" s="24"/>
      <c r="AA370" s="24"/>
      <c r="AB370" s="24">
        <v>13742700</v>
      </c>
      <c r="AC370" s="24"/>
      <c r="AD370" s="24">
        <v>13742700</v>
      </c>
      <c r="AE370" s="24"/>
      <c r="AF370" s="24"/>
      <c r="AG370" s="24">
        <v>13742700</v>
      </c>
      <c r="AH370" s="24"/>
      <c r="AI370" s="24">
        <v>13742700</v>
      </c>
      <c r="AJ370" s="24"/>
      <c r="AK370" s="24"/>
      <c r="AL370" s="24">
        <v>13742700</v>
      </c>
      <c r="AM370" s="24"/>
      <c r="AN370" s="24">
        <v>13742700</v>
      </c>
      <c r="AO370" s="24"/>
      <c r="AP370" s="24"/>
      <c r="AQ370" s="24">
        <v>13742700</v>
      </c>
      <c r="AR370" s="24"/>
      <c r="AS370" s="24">
        <v>13279197.15</v>
      </c>
      <c r="AT370" s="24">
        <v>13252027.56</v>
      </c>
      <c r="AU370" s="24"/>
      <c r="AV370" s="24"/>
      <c r="AW370" s="24"/>
      <c r="AX370" s="24"/>
      <c r="AY370" s="24">
        <v>13279197.15</v>
      </c>
      <c r="AZ370" s="24">
        <v>13252027.56</v>
      </c>
      <c r="BA370" s="24"/>
      <c r="BB370" s="24"/>
      <c r="BC370" s="24">
        <v>13742700</v>
      </c>
      <c r="BD370" s="24"/>
      <c r="BE370" s="24"/>
      <c r="BF370" s="24">
        <v>13742700</v>
      </c>
      <c r="BG370" s="24"/>
      <c r="BH370" s="24">
        <v>13742700</v>
      </c>
      <c r="BI370" s="24"/>
      <c r="BJ370" s="24"/>
      <c r="BK370" s="24">
        <v>13742700</v>
      </c>
      <c r="BL370" s="24"/>
      <c r="BM370" s="24">
        <v>13742700</v>
      </c>
      <c r="BN370" s="24"/>
      <c r="BO370" s="24"/>
      <c r="BP370" s="24">
        <v>13742700</v>
      </c>
      <c r="BQ370" s="24"/>
      <c r="BR370" s="24">
        <v>13742700</v>
      </c>
      <c r="BS370" s="24"/>
      <c r="BT370" s="24"/>
      <c r="BU370" s="24">
        <v>13742700</v>
      </c>
      <c r="BV370" s="24"/>
      <c r="BW370" s="24">
        <v>13252027.56</v>
      </c>
      <c r="BX370" s="24"/>
      <c r="BY370" s="24"/>
      <c r="BZ370" s="24">
        <v>13252027.56</v>
      </c>
      <c r="CA370" s="24"/>
      <c r="CB370" s="24">
        <v>13742700</v>
      </c>
      <c r="CC370" s="24"/>
      <c r="CD370" s="24"/>
      <c r="CE370" s="24">
        <v>13742700</v>
      </c>
      <c r="CF370" s="24"/>
      <c r="CG370" s="24">
        <v>13742700</v>
      </c>
      <c r="CH370" s="24"/>
      <c r="CI370" s="24"/>
      <c r="CJ370" s="24">
        <v>13742700</v>
      </c>
      <c r="CK370" s="24"/>
      <c r="CL370" s="24"/>
      <c r="CM370" s="24"/>
      <c r="CN370" s="24"/>
      <c r="CO370" s="24"/>
      <c r="CP370" s="24"/>
      <c r="CQ370" s="24">
        <v>13252027.56</v>
      </c>
      <c r="CR370" s="24"/>
      <c r="CS370" s="24"/>
      <c r="CT370" s="24">
        <v>13252027.56</v>
      </c>
      <c r="CU370" s="24"/>
      <c r="CV370" s="24">
        <v>13742700</v>
      </c>
      <c r="CW370" s="24"/>
      <c r="CX370" s="24"/>
      <c r="CY370" s="24">
        <v>13742700</v>
      </c>
      <c r="CZ370" s="24"/>
      <c r="DA370" s="24">
        <v>13742700</v>
      </c>
      <c r="DB370" s="24"/>
      <c r="DC370" s="24"/>
      <c r="DD370" s="24">
        <v>13742700</v>
      </c>
      <c r="DE370" s="24"/>
      <c r="DF370" s="24"/>
      <c r="DG370" s="24"/>
      <c r="DH370" s="24"/>
      <c r="DI370" s="24"/>
      <c r="DJ370" s="24"/>
      <c r="DK370" s="25" t="s">
        <v>58</v>
      </c>
    </row>
    <row r="371" spans="1:115" ht="382.5">
      <c r="A371" s="20" t="s">
        <v>399</v>
      </c>
      <c r="B371" s="21" t="s">
        <v>400</v>
      </c>
      <c r="C371" s="20" t="s">
        <v>401</v>
      </c>
      <c r="D371" s="22" t="s">
        <v>402</v>
      </c>
      <c r="E371" s="21" t="s">
        <v>341</v>
      </c>
      <c r="F371" s="23" t="s">
        <v>403</v>
      </c>
      <c r="G371" s="23" t="s">
        <v>417</v>
      </c>
      <c r="H371" s="23" t="s">
        <v>163</v>
      </c>
      <c r="I371" s="21" t="s">
        <v>372</v>
      </c>
      <c r="J371" s="20" t="s">
        <v>373</v>
      </c>
      <c r="K371" s="20" t="s">
        <v>374</v>
      </c>
      <c r="L371" s="20" t="s">
        <v>56</v>
      </c>
      <c r="M371" s="20" t="s">
        <v>91</v>
      </c>
      <c r="N371" s="20" t="s">
        <v>57</v>
      </c>
      <c r="O371" s="24">
        <v>3830317.05</v>
      </c>
      <c r="P371" s="24">
        <v>3819787.35</v>
      </c>
      <c r="Q371" s="24"/>
      <c r="R371" s="24"/>
      <c r="S371" s="24"/>
      <c r="T371" s="24"/>
      <c r="U371" s="24">
        <v>3830317.05</v>
      </c>
      <c r="V371" s="24">
        <v>3819787.35</v>
      </c>
      <c r="W371" s="24"/>
      <c r="X371" s="24"/>
      <c r="Y371" s="24">
        <v>3964400</v>
      </c>
      <c r="Z371" s="24"/>
      <c r="AA371" s="24"/>
      <c r="AB371" s="24">
        <v>3964400</v>
      </c>
      <c r="AC371" s="24"/>
      <c r="AD371" s="24">
        <v>3964400</v>
      </c>
      <c r="AE371" s="24"/>
      <c r="AF371" s="24"/>
      <c r="AG371" s="24">
        <v>3964400</v>
      </c>
      <c r="AH371" s="24"/>
      <c r="AI371" s="24">
        <v>3964400</v>
      </c>
      <c r="AJ371" s="24"/>
      <c r="AK371" s="24"/>
      <c r="AL371" s="24">
        <v>3964400</v>
      </c>
      <c r="AM371" s="24"/>
      <c r="AN371" s="24">
        <v>3964400</v>
      </c>
      <c r="AO371" s="24"/>
      <c r="AP371" s="24"/>
      <c r="AQ371" s="24">
        <v>3964400</v>
      </c>
      <c r="AR371" s="24"/>
      <c r="AS371" s="24">
        <v>3830317.05</v>
      </c>
      <c r="AT371" s="24">
        <v>3819787.35</v>
      </c>
      <c r="AU371" s="24"/>
      <c r="AV371" s="24"/>
      <c r="AW371" s="24"/>
      <c r="AX371" s="24"/>
      <c r="AY371" s="24">
        <v>3830317.05</v>
      </c>
      <c r="AZ371" s="24">
        <v>3819787.35</v>
      </c>
      <c r="BA371" s="24"/>
      <c r="BB371" s="24"/>
      <c r="BC371" s="24">
        <v>3964400</v>
      </c>
      <c r="BD371" s="24"/>
      <c r="BE371" s="24"/>
      <c r="BF371" s="24">
        <v>3964400</v>
      </c>
      <c r="BG371" s="24"/>
      <c r="BH371" s="24">
        <v>3964400</v>
      </c>
      <c r="BI371" s="24"/>
      <c r="BJ371" s="24"/>
      <c r="BK371" s="24">
        <v>3964400</v>
      </c>
      <c r="BL371" s="24"/>
      <c r="BM371" s="24">
        <v>3964400</v>
      </c>
      <c r="BN371" s="24"/>
      <c r="BO371" s="24"/>
      <c r="BP371" s="24">
        <v>3964400</v>
      </c>
      <c r="BQ371" s="24"/>
      <c r="BR371" s="24">
        <v>3964400</v>
      </c>
      <c r="BS371" s="24"/>
      <c r="BT371" s="24"/>
      <c r="BU371" s="24">
        <v>3964400</v>
      </c>
      <c r="BV371" s="24"/>
      <c r="BW371" s="24">
        <v>3819787.35</v>
      </c>
      <c r="BX371" s="24"/>
      <c r="BY371" s="24"/>
      <c r="BZ371" s="24">
        <v>3819787.35</v>
      </c>
      <c r="CA371" s="24"/>
      <c r="CB371" s="24">
        <v>3964400</v>
      </c>
      <c r="CC371" s="24"/>
      <c r="CD371" s="24"/>
      <c r="CE371" s="24">
        <v>3964400</v>
      </c>
      <c r="CF371" s="24"/>
      <c r="CG371" s="24">
        <v>3964400</v>
      </c>
      <c r="CH371" s="24"/>
      <c r="CI371" s="24"/>
      <c r="CJ371" s="24">
        <v>3964400</v>
      </c>
      <c r="CK371" s="24"/>
      <c r="CL371" s="24"/>
      <c r="CM371" s="24"/>
      <c r="CN371" s="24"/>
      <c r="CO371" s="24"/>
      <c r="CP371" s="24"/>
      <c r="CQ371" s="24">
        <v>3819787.35</v>
      </c>
      <c r="CR371" s="24"/>
      <c r="CS371" s="24"/>
      <c r="CT371" s="24">
        <v>3819787.35</v>
      </c>
      <c r="CU371" s="24"/>
      <c r="CV371" s="24">
        <v>3964400</v>
      </c>
      <c r="CW371" s="24"/>
      <c r="CX371" s="24"/>
      <c r="CY371" s="24">
        <v>3964400</v>
      </c>
      <c r="CZ371" s="24"/>
      <c r="DA371" s="24">
        <v>3964400</v>
      </c>
      <c r="DB371" s="24"/>
      <c r="DC371" s="24"/>
      <c r="DD371" s="24">
        <v>3964400</v>
      </c>
      <c r="DE371" s="24"/>
      <c r="DF371" s="24"/>
      <c r="DG371" s="24"/>
      <c r="DH371" s="24"/>
      <c r="DI371" s="24"/>
      <c r="DJ371" s="24"/>
      <c r="DK371" s="25" t="s">
        <v>58</v>
      </c>
    </row>
    <row r="372" spans="1:115" ht="382.5">
      <c r="A372" s="20" t="s">
        <v>399</v>
      </c>
      <c r="B372" s="21" t="s">
        <v>400</v>
      </c>
      <c r="C372" s="20" t="s">
        <v>401</v>
      </c>
      <c r="D372" s="22" t="s">
        <v>402</v>
      </c>
      <c r="E372" s="21" t="s">
        <v>341</v>
      </c>
      <c r="F372" s="23" t="s">
        <v>403</v>
      </c>
      <c r="G372" s="23" t="s">
        <v>418</v>
      </c>
      <c r="H372" s="23" t="s">
        <v>163</v>
      </c>
      <c r="I372" s="21" t="s">
        <v>372</v>
      </c>
      <c r="J372" s="20" t="s">
        <v>373</v>
      </c>
      <c r="K372" s="20" t="s">
        <v>374</v>
      </c>
      <c r="L372" s="20" t="s">
        <v>56</v>
      </c>
      <c r="M372" s="20" t="s">
        <v>91</v>
      </c>
      <c r="N372" s="20" t="s">
        <v>57</v>
      </c>
      <c r="O372" s="24">
        <v>2134420.75</v>
      </c>
      <c r="P372" s="24">
        <v>2134420.75</v>
      </c>
      <c r="Q372" s="24"/>
      <c r="R372" s="24"/>
      <c r="S372" s="24"/>
      <c r="T372" s="24"/>
      <c r="U372" s="24">
        <v>2134420.75</v>
      </c>
      <c r="V372" s="24">
        <v>2134420.75</v>
      </c>
      <c r="W372" s="24"/>
      <c r="X372" s="24"/>
      <c r="Y372" s="24">
        <v>2305900</v>
      </c>
      <c r="Z372" s="24"/>
      <c r="AA372" s="24"/>
      <c r="AB372" s="24">
        <v>2305900</v>
      </c>
      <c r="AC372" s="24"/>
      <c r="AD372" s="24">
        <v>2305800</v>
      </c>
      <c r="AE372" s="24"/>
      <c r="AF372" s="24"/>
      <c r="AG372" s="24">
        <v>2305800</v>
      </c>
      <c r="AH372" s="24"/>
      <c r="AI372" s="24">
        <v>1167800</v>
      </c>
      <c r="AJ372" s="24"/>
      <c r="AK372" s="24"/>
      <c r="AL372" s="24">
        <v>1167800</v>
      </c>
      <c r="AM372" s="24"/>
      <c r="AN372" s="24">
        <v>1167800</v>
      </c>
      <c r="AO372" s="24"/>
      <c r="AP372" s="24"/>
      <c r="AQ372" s="24">
        <v>1167800</v>
      </c>
      <c r="AR372" s="24"/>
      <c r="AS372" s="24">
        <v>2134420.75</v>
      </c>
      <c r="AT372" s="24">
        <v>2134420.75</v>
      </c>
      <c r="AU372" s="24"/>
      <c r="AV372" s="24"/>
      <c r="AW372" s="24"/>
      <c r="AX372" s="24"/>
      <c r="AY372" s="24">
        <v>2134420.75</v>
      </c>
      <c r="AZ372" s="24">
        <v>2134420.75</v>
      </c>
      <c r="BA372" s="24"/>
      <c r="BB372" s="24"/>
      <c r="BC372" s="24">
        <v>2305900</v>
      </c>
      <c r="BD372" s="24"/>
      <c r="BE372" s="24"/>
      <c r="BF372" s="24">
        <v>2305900</v>
      </c>
      <c r="BG372" s="24"/>
      <c r="BH372" s="24">
        <v>2305800</v>
      </c>
      <c r="BI372" s="24"/>
      <c r="BJ372" s="24"/>
      <c r="BK372" s="24">
        <v>2305800</v>
      </c>
      <c r="BL372" s="24"/>
      <c r="BM372" s="24">
        <v>1167800</v>
      </c>
      <c r="BN372" s="24"/>
      <c r="BO372" s="24"/>
      <c r="BP372" s="24">
        <v>1167800</v>
      </c>
      <c r="BQ372" s="24"/>
      <c r="BR372" s="24">
        <v>1167800</v>
      </c>
      <c r="BS372" s="24"/>
      <c r="BT372" s="24"/>
      <c r="BU372" s="24">
        <v>1167800</v>
      </c>
      <c r="BV372" s="24"/>
      <c r="BW372" s="24">
        <v>2134420.75</v>
      </c>
      <c r="BX372" s="24"/>
      <c r="BY372" s="24"/>
      <c r="BZ372" s="24">
        <v>2134420.75</v>
      </c>
      <c r="CA372" s="24"/>
      <c r="CB372" s="24">
        <v>2305900</v>
      </c>
      <c r="CC372" s="24"/>
      <c r="CD372" s="24"/>
      <c r="CE372" s="24">
        <v>2305900</v>
      </c>
      <c r="CF372" s="24"/>
      <c r="CG372" s="24">
        <v>2305800</v>
      </c>
      <c r="CH372" s="24"/>
      <c r="CI372" s="24"/>
      <c r="CJ372" s="24">
        <v>2305800</v>
      </c>
      <c r="CK372" s="24"/>
      <c r="CL372" s="24"/>
      <c r="CM372" s="24"/>
      <c r="CN372" s="24"/>
      <c r="CO372" s="24"/>
      <c r="CP372" s="24"/>
      <c r="CQ372" s="24">
        <v>2134420.75</v>
      </c>
      <c r="CR372" s="24"/>
      <c r="CS372" s="24"/>
      <c r="CT372" s="24">
        <v>2134420.75</v>
      </c>
      <c r="CU372" s="24"/>
      <c r="CV372" s="24">
        <v>2305900</v>
      </c>
      <c r="CW372" s="24"/>
      <c r="CX372" s="24"/>
      <c r="CY372" s="24">
        <v>2305900</v>
      </c>
      <c r="CZ372" s="24"/>
      <c r="DA372" s="24">
        <v>2305800</v>
      </c>
      <c r="DB372" s="24"/>
      <c r="DC372" s="24"/>
      <c r="DD372" s="24">
        <v>2305800</v>
      </c>
      <c r="DE372" s="24"/>
      <c r="DF372" s="24"/>
      <c r="DG372" s="24"/>
      <c r="DH372" s="24"/>
      <c r="DI372" s="24"/>
      <c r="DJ372" s="24"/>
      <c r="DK372" s="25" t="s">
        <v>58</v>
      </c>
    </row>
    <row r="373" spans="1:115" ht="157.5">
      <c r="A373" s="20" t="s">
        <v>407</v>
      </c>
      <c r="B373" s="21" t="s">
        <v>408</v>
      </c>
      <c r="C373" s="20" t="s">
        <v>409</v>
      </c>
      <c r="D373" s="22" t="s">
        <v>410</v>
      </c>
      <c r="E373" s="21" t="s">
        <v>341</v>
      </c>
      <c r="F373" s="23" t="s">
        <v>403</v>
      </c>
      <c r="G373" s="23" t="s">
        <v>419</v>
      </c>
      <c r="H373" s="23" t="s">
        <v>163</v>
      </c>
      <c r="I373" s="21" t="s">
        <v>372</v>
      </c>
      <c r="J373" s="20" t="s">
        <v>373</v>
      </c>
      <c r="K373" s="20" t="s">
        <v>374</v>
      </c>
      <c r="L373" s="20" t="s">
        <v>56</v>
      </c>
      <c r="M373" s="20" t="s">
        <v>91</v>
      </c>
      <c r="N373" s="20" t="s">
        <v>57</v>
      </c>
      <c r="O373" s="24">
        <v>357288.73</v>
      </c>
      <c r="P373" s="24">
        <v>357288.73</v>
      </c>
      <c r="Q373" s="24"/>
      <c r="R373" s="24"/>
      <c r="S373" s="24"/>
      <c r="T373" s="24"/>
      <c r="U373" s="24">
        <v>357288.73</v>
      </c>
      <c r="V373" s="24">
        <v>357288.73</v>
      </c>
      <c r="W373" s="24"/>
      <c r="X373" s="24"/>
      <c r="Y373" s="24">
        <v>387600</v>
      </c>
      <c r="Z373" s="24"/>
      <c r="AA373" s="24"/>
      <c r="AB373" s="24">
        <v>387600</v>
      </c>
      <c r="AC373" s="24"/>
      <c r="AD373" s="24">
        <v>387600</v>
      </c>
      <c r="AE373" s="24"/>
      <c r="AF373" s="24"/>
      <c r="AG373" s="24">
        <v>387600</v>
      </c>
      <c r="AH373" s="24"/>
      <c r="AI373" s="24">
        <v>387600</v>
      </c>
      <c r="AJ373" s="24"/>
      <c r="AK373" s="24"/>
      <c r="AL373" s="24">
        <v>387600</v>
      </c>
      <c r="AM373" s="24"/>
      <c r="AN373" s="24">
        <v>387600</v>
      </c>
      <c r="AO373" s="24"/>
      <c r="AP373" s="24"/>
      <c r="AQ373" s="24">
        <v>387600</v>
      </c>
      <c r="AR373" s="24"/>
      <c r="AS373" s="24">
        <v>357288.73</v>
      </c>
      <c r="AT373" s="24">
        <v>357288.73</v>
      </c>
      <c r="AU373" s="24"/>
      <c r="AV373" s="24"/>
      <c r="AW373" s="24"/>
      <c r="AX373" s="24"/>
      <c r="AY373" s="24">
        <v>357288.73</v>
      </c>
      <c r="AZ373" s="24">
        <v>357288.73</v>
      </c>
      <c r="BA373" s="24"/>
      <c r="BB373" s="24"/>
      <c r="BC373" s="24">
        <v>387600</v>
      </c>
      <c r="BD373" s="24"/>
      <c r="BE373" s="24"/>
      <c r="BF373" s="24">
        <v>387600</v>
      </c>
      <c r="BG373" s="24"/>
      <c r="BH373" s="24">
        <v>387600</v>
      </c>
      <c r="BI373" s="24"/>
      <c r="BJ373" s="24"/>
      <c r="BK373" s="24">
        <v>387600</v>
      </c>
      <c r="BL373" s="24"/>
      <c r="BM373" s="24">
        <v>387600</v>
      </c>
      <c r="BN373" s="24"/>
      <c r="BO373" s="24"/>
      <c r="BP373" s="24">
        <v>387600</v>
      </c>
      <c r="BQ373" s="24"/>
      <c r="BR373" s="24">
        <v>387600</v>
      </c>
      <c r="BS373" s="24"/>
      <c r="BT373" s="24"/>
      <c r="BU373" s="24">
        <v>387600</v>
      </c>
      <c r="BV373" s="24"/>
      <c r="BW373" s="24">
        <v>357288.73</v>
      </c>
      <c r="BX373" s="24"/>
      <c r="BY373" s="24"/>
      <c r="BZ373" s="24">
        <v>357288.73</v>
      </c>
      <c r="CA373" s="24"/>
      <c r="CB373" s="24">
        <v>387600</v>
      </c>
      <c r="CC373" s="24"/>
      <c r="CD373" s="24"/>
      <c r="CE373" s="24">
        <v>387600</v>
      </c>
      <c r="CF373" s="24"/>
      <c r="CG373" s="24">
        <v>387600</v>
      </c>
      <c r="CH373" s="24"/>
      <c r="CI373" s="24"/>
      <c r="CJ373" s="24">
        <v>387600</v>
      </c>
      <c r="CK373" s="24"/>
      <c r="CL373" s="24"/>
      <c r="CM373" s="24"/>
      <c r="CN373" s="24"/>
      <c r="CO373" s="24"/>
      <c r="CP373" s="24"/>
      <c r="CQ373" s="24">
        <v>357288.73</v>
      </c>
      <c r="CR373" s="24"/>
      <c r="CS373" s="24"/>
      <c r="CT373" s="24">
        <v>357288.73</v>
      </c>
      <c r="CU373" s="24"/>
      <c r="CV373" s="24">
        <v>387600</v>
      </c>
      <c r="CW373" s="24"/>
      <c r="CX373" s="24"/>
      <c r="CY373" s="24">
        <v>387600</v>
      </c>
      <c r="CZ373" s="24"/>
      <c r="DA373" s="24">
        <v>387600</v>
      </c>
      <c r="DB373" s="24"/>
      <c r="DC373" s="24"/>
      <c r="DD373" s="24">
        <v>387600</v>
      </c>
      <c r="DE373" s="24"/>
      <c r="DF373" s="24"/>
      <c r="DG373" s="24"/>
      <c r="DH373" s="24"/>
      <c r="DI373" s="24"/>
      <c r="DJ373" s="24"/>
      <c r="DK373" s="25" t="s">
        <v>58</v>
      </c>
    </row>
    <row r="374" spans="1:115" ht="382.5">
      <c r="A374" s="20" t="s">
        <v>399</v>
      </c>
      <c r="B374" s="21" t="s">
        <v>400</v>
      </c>
      <c r="C374" s="20" t="s">
        <v>401</v>
      </c>
      <c r="D374" s="22" t="s">
        <v>402</v>
      </c>
      <c r="E374" s="21" t="s">
        <v>341</v>
      </c>
      <c r="F374" s="23" t="s">
        <v>403</v>
      </c>
      <c r="G374" s="23" t="s">
        <v>420</v>
      </c>
      <c r="H374" s="23" t="s">
        <v>163</v>
      </c>
      <c r="I374" s="21" t="s">
        <v>372</v>
      </c>
      <c r="J374" s="20" t="s">
        <v>373</v>
      </c>
      <c r="K374" s="20" t="s">
        <v>374</v>
      </c>
      <c r="L374" s="20" t="s">
        <v>56</v>
      </c>
      <c r="M374" s="20" t="s">
        <v>91</v>
      </c>
      <c r="N374" s="20" t="s">
        <v>57</v>
      </c>
      <c r="O374" s="24">
        <v>110541.53</v>
      </c>
      <c r="P374" s="24">
        <v>110541.53</v>
      </c>
      <c r="Q374" s="24"/>
      <c r="R374" s="24"/>
      <c r="S374" s="24"/>
      <c r="T374" s="24"/>
      <c r="U374" s="24">
        <v>110541.53</v>
      </c>
      <c r="V374" s="24">
        <v>110541.53</v>
      </c>
      <c r="W374" s="24"/>
      <c r="X374" s="24"/>
      <c r="Y374" s="24">
        <v>114400</v>
      </c>
      <c r="Z374" s="24"/>
      <c r="AA374" s="24"/>
      <c r="AB374" s="24">
        <v>114400</v>
      </c>
      <c r="AC374" s="24"/>
      <c r="AD374" s="24">
        <v>114400</v>
      </c>
      <c r="AE374" s="24"/>
      <c r="AF374" s="24"/>
      <c r="AG374" s="24">
        <v>114400</v>
      </c>
      <c r="AH374" s="24"/>
      <c r="AI374" s="24">
        <v>114400</v>
      </c>
      <c r="AJ374" s="24"/>
      <c r="AK374" s="24"/>
      <c r="AL374" s="24">
        <v>114400</v>
      </c>
      <c r="AM374" s="24"/>
      <c r="AN374" s="24">
        <v>114400</v>
      </c>
      <c r="AO374" s="24"/>
      <c r="AP374" s="24"/>
      <c r="AQ374" s="24">
        <v>114400</v>
      </c>
      <c r="AR374" s="24"/>
      <c r="AS374" s="24">
        <v>110541.53</v>
      </c>
      <c r="AT374" s="24">
        <v>110541.53</v>
      </c>
      <c r="AU374" s="24"/>
      <c r="AV374" s="24"/>
      <c r="AW374" s="24"/>
      <c r="AX374" s="24"/>
      <c r="AY374" s="24">
        <v>110541.53</v>
      </c>
      <c r="AZ374" s="24">
        <v>110541.53</v>
      </c>
      <c r="BA374" s="24"/>
      <c r="BB374" s="24"/>
      <c r="BC374" s="24">
        <v>114400</v>
      </c>
      <c r="BD374" s="24"/>
      <c r="BE374" s="24"/>
      <c r="BF374" s="24">
        <v>114400</v>
      </c>
      <c r="BG374" s="24"/>
      <c r="BH374" s="24">
        <v>114400</v>
      </c>
      <c r="BI374" s="24"/>
      <c r="BJ374" s="24"/>
      <c r="BK374" s="24">
        <v>114400</v>
      </c>
      <c r="BL374" s="24"/>
      <c r="BM374" s="24">
        <v>114400</v>
      </c>
      <c r="BN374" s="24"/>
      <c r="BO374" s="24"/>
      <c r="BP374" s="24">
        <v>114400</v>
      </c>
      <c r="BQ374" s="24"/>
      <c r="BR374" s="24">
        <v>114400</v>
      </c>
      <c r="BS374" s="24"/>
      <c r="BT374" s="24"/>
      <c r="BU374" s="24">
        <v>114400</v>
      </c>
      <c r="BV374" s="24"/>
      <c r="BW374" s="24">
        <v>110541.53</v>
      </c>
      <c r="BX374" s="24"/>
      <c r="BY374" s="24"/>
      <c r="BZ374" s="24">
        <v>110541.53</v>
      </c>
      <c r="CA374" s="24"/>
      <c r="CB374" s="24">
        <v>114400</v>
      </c>
      <c r="CC374" s="24"/>
      <c r="CD374" s="24"/>
      <c r="CE374" s="24">
        <v>114400</v>
      </c>
      <c r="CF374" s="24"/>
      <c r="CG374" s="24">
        <v>114400</v>
      </c>
      <c r="CH374" s="24"/>
      <c r="CI374" s="24"/>
      <c r="CJ374" s="24">
        <v>114400</v>
      </c>
      <c r="CK374" s="24"/>
      <c r="CL374" s="24"/>
      <c r="CM374" s="24"/>
      <c r="CN374" s="24"/>
      <c r="CO374" s="24"/>
      <c r="CP374" s="24"/>
      <c r="CQ374" s="24">
        <v>110541.53</v>
      </c>
      <c r="CR374" s="24"/>
      <c r="CS374" s="24"/>
      <c r="CT374" s="24">
        <v>110541.53</v>
      </c>
      <c r="CU374" s="24"/>
      <c r="CV374" s="24">
        <v>114400</v>
      </c>
      <c r="CW374" s="24"/>
      <c r="CX374" s="24"/>
      <c r="CY374" s="24">
        <v>114400</v>
      </c>
      <c r="CZ374" s="24"/>
      <c r="DA374" s="24">
        <v>114400</v>
      </c>
      <c r="DB374" s="24"/>
      <c r="DC374" s="24"/>
      <c r="DD374" s="24">
        <v>114400</v>
      </c>
      <c r="DE374" s="24"/>
      <c r="DF374" s="24"/>
      <c r="DG374" s="24"/>
      <c r="DH374" s="24"/>
      <c r="DI374" s="24"/>
      <c r="DJ374" s="24"/>
      <c r="DK374" s="25" t="s">
        <v>58</v>
      </c>
    </row>
    <row r="375" spans="1:115" ht="382.5">
      <c r="A375" s="20" t="s">
        <v>399</v>
      </c>
      <c r="B375" s="21" t="s">
        <v>400</v>
      </c>
      <c r="C375" s="20" t="s">
        <v>401</v>
      </c>
      <c r="D375" s="22" t="s">
        <v>402</v>
      </c>
      <c r="E375" s="21" t="s">
        <v>341</v>
      </c>
      <c r="F375" s="23" t="s">
        <v>403</v>
      </c>
      <c r="G375" s="23" t="s">
        <v>421</v>
      </c>
      <c r="H375" s="23" t="s">
        <v>163</v>
      </c>
      <c r="I375" s="21" t="s">
        <v>372</v>
      </c>
      <c r="J375" s="20" t="s">
        <v>373</v>
      </c>
      <c r="K375" s="20" t="s">
        <v>374</v>
      </c>
      <c r="L375" s="20" t="s">
        <v>56</v>
      </c>
      <c r="M375" s="20" t="s">
        <v>91</v>
      </c>
      <c r="N375" s="20" t="s">
        <v>57</v>
      </c>
      <c r="O375" s="24">
        <v>2034652</v>
      </c>
      <c r="P375" s="24">
        <v>2034652</v>
      </c>
      <c r="Q375" s="24"/>
      <c r="R375" s="24"/>
      <c r="S375" s="24"/>
      <c r="T375" s="24"/>
      <c r="U375" s="24">
        <v>2034652</v>
      </c>
      <c r="V375" s="24">
        <v>2034652</v>
      </c>
      <c r="W375" s="24"/>
      <c r="X375" s="24"/>
      <c r="Y375" s="24">
        <v>2194900</v>
      </c>
      <c r="Z375" s="24"/>
      <c r="AA375" s="24"/>
      <c r="AB375" s="24">
        <v>2194900</v>
      </c>
      <c r="AC375" s="24"/>
      <c r="AD375" s="24">
        <v>2194900</v>
      </c>
      <c r="AE375" s="24"/>
      <c r="AF375" s="24"/>
      <c r="AG375" s="24">
        <v>2194900</v>
      </c>
      <c r="AH375" s="24"/>
      <c r="AI375" s="24">
        <v>2194900</v>
      </c>
      <c r="AJ375" s="24"/>
      <c r="AK375" s="24"/>
      <c r="AL375" s="24">
        <v>2194900</v>
      </c>
      <c r="AM375" s="24"/>
      <c r="AN375" s="24">
        <v>2194900</v>
      </c>
      <c r="AO375" s="24"/>
      <c r="AP375" s="24"/>
      <c r="AQ375" s="24">
        <v>2194900</v>
      </c>
      <c r="AR375" s="24"/>
      <c r="AS375" s="24">
        <v>2034652</v>
      </c>
      <c r="AT375" s="24">
        <v>2034652</v>
      </c>
      <c r="AU375" s="24"/>
      <c r="AV375" s="24"/>
      <c r="AW375" s="24"/>
      <c r="AX375" s="24"/>
      <c r="AY375" s="24">
        <v>2034652</v>
      </c>
      <c r="AZ375" s="24">
        <v>2034652</v>
      </c>
      <c r="BA375" s="24"/>
      <c r="BB375" s="24"/>
      <c r="BC375" s="24">
        <v>2194900</v>
      </c>
      <c r="BD375" s="24"/>
      <c r="BE375" s="24"/>
      <c r="BF375" s="24">
        <v>2194900</v>
      </c>
      <c r="BG375" s="24"/>
      <c r="BH375" s="24">
        <v>2194900</v>
      </c>
      <c r="BI375" s="24"/>
      <c r="BJ375" s="24"/>
      <c r="BK375" s="24">
        <v>2194900</v>
      </c>
      <c r="BL375" s="24"/>
      <c r="BM375" s="24">
        <v>2194900</v>
      </c>
      <c r="BN375" s="24"/>
      <c r="BO375" s="24"/>
      <c r="BP375" s="24">
        <v>2194900</v>
      </c>
      <c r="BQ375" s="24"/>
      <c r="BR375" s="24">
        <v>2194900</v>
      </c>
      <c r="BS375" s="24"/>
      <c r="BT375" s="24"/>
      <c r="BU375" s="24">
        <v>2194900</v>
      </c>
      <c r="BV375" s="24"/>
      <c r="BW375" s="24">
        <v>2034652</v>
      </c>
      <c r="BX375" s="24"/>
      <c r="BY375" s="24"/>
      <c r="BZ375" s="24">
        <v>2034652</v>
      </c>
      <c r="CA375" s="24"/>
      <c r="CB375" s="24">
        <v>2194900</v>
      </c>
      <c r="CC375" s="24"/>
      <c r="CD375" s="24"/>
      <c r="CE375" s="24">
        <v>2194900</v>
      </c>
      <c r="CF375" s="24"/>
      <c r="CG375" s="24">
        <v>2194900</v>
      </c>
      <c r="CH375" s="24"/>
      <c r="CI375" s="24"/>
      <c r="CJ375" s="24">
        <v>2194900</v>
      </c>
      <c r="CK375" s="24"/>
      <c r="CL375" s="24"/>
      <c r="CM375" s="24"/>
      <c r="CN375" s="24"/>
      <c r="CO375" s="24"/>
      <c r="CP375" s="24"/>
      <c r="CQ375" s="24">
        <v>2034652</v>
      </c>
      <c r="CR375" s="24"/>
      <c r="CS375" s="24"/>
      <c r="CT375" s="24">
        <v>2034652</v>
      </c>
      <c r="CU375" s="24"/>
      <c r="CV375" s="24">
        <v>2194900</v>
      </c>
      <c r="CW375" s="24"/>
      <c r="CX375" s="24"/>
      <c r="CY375" s="24">
        <v>2194900</v>
      </c>
      <c r="CZ375" s="24"/>
      <c r="DA375" s="24">
        <v>2194900</v>
      </c>
      <c r="DB375" s="24"/>
      <c r="DC375" s="24"/>
      <c r="DD375" s="24">
        <v>2194900</v>
      </c>
      <c r="DE375" s="24"/>
      <c r="DF375" s="24"/>
      <c r="DG375" s="24"/>
      <c r="DH375" s="24"/>
      <c r="DI375" s="24"/>
      <c r="DJ375" s="24"/>
      <c r="DK375" s="25" t="s">
        <v>58</v>
      </c>
    </row>
    <row r="376" spans="1:115" ht="382.5">
      <c r="A376" s="20" t="s">
        <v>399</v>
      </c>
      <c r="B376" s="21" t="s">
        <v>400</v>
      </c>
      <c r="C376" s="20" t="s">
        <v>401</v>
      </c>
      <c r="D376" s="22" t="s">
        <v>402</v>
      </c>
      <c r="E376" s="21" t="s">
        <v>341</v>
      </c>
      <c r="F376" s="23" t="s">
        <v>403</v>
      </c>
      <c r="G376" s="23" t="s">
        <v>422</v>
      </c>
      <c r="H376" s="23" t="s">
        <v>163</v>
      </c>
      <c r="I376" s="21" t="s">
        <v>372</v>
      </c>
      <c r="J376" s="20" t="s">
        <v>373</v>
      </c>
      <c r="K376" s="20" t="s">
        <v>374</v>
      </c>
      <c r="L376" s="20" t="s">
        <v>56</v>
      </c>
      <c r="M376" s="20" t="s">
        <v>91</v>
      </c>
      <c r="N376" s="20" t="s">
        <v>57</v>
      </c>
      <c r="O376" s="24">
        <v>3073000</v>
      </c>
      <c r="P376" s="24">
        <v>3073000</v>
      </c>
      <c r="Q376" s="24"/>
      <c r="R376" s="24"/>
      <c r="S376" s="24">
        <v>3073000</v>
      </c>
      <c r="T376" s="24">
        <v>3073000</v>
      </c>
      <c r="U376" s="24"/>
      <c r="V376" s="24"/>
      <c r="W376" s="24"/>
      <c r="X376" s="24"/>
      <c r="Y376" s="24">
        <v>3100000</v>
      </c>
      <c r="Z376" s="24"/>
      <c r="AA376" s="24">
        <v>3100000</v>
      </c>
      <c r="AB376" s="24"/>
      <c r="AC376" s="24"/>
      <c r="AD376" s="24">
        <v>3100000</v>
      </c>
      <c r="AE376" s="24"/>
      <c r="AF376" s="24">
        <v>3100000</v>
      </c>
      <c r="AG376" s="24"/>
      <c r="AH376" s="24"/>
      <c r="AI376" s="24">
        <v>3100000</v>
      </c>
      <c r="AJ376" s="24"/>
      <c r="AK376" s="24">
        <v>3100000</v>
      </c>
      <c r="AL376" s="24"/>
      <c r="AM376" s="24"/>
      <c r="AN376" s="24">
        <v>3100000</v>
      </c>
      <c r="AO376" s="24"/>
      <c r="AP376" s="24">
        <v>3100000</v>
      </c>
      <c r="AQ376" s="24"/>
      <c r="AR376" s="24"/>
      <c r="AS376" s="24">
        <v>3073000</v>
      </c>
      <c r="AT376" s="24">
        <v>3073000</v>
      </c>
      <c r="AU376" s="24"/>
      <c r="AV376" s="24"/>
      <c r="AW376" s="24">
        <v>3073000</v>
      </c>
      <c r="AX376" s="24">
        <v>3073000</v>
      </c>
      <c r="AY376" s="24"/>
      <c r="AZ376" s="24"/>
      <c r="BA376" s="24"/>
      <c r="BB376" s="24"/>
      <c r="BC376" s="24">
        <v>3100000</v>
      </c>
      <c r="BD376" s="24"/>
      <c r="BE376" s="24">
        <v>3100000</v>
      </c>
      <c r="BF376" s="24"/>
      <c r="BG376" s="24"/>
      <c r="BH376" s="24">
        <v>3100000</v>
      </c>
      <c r="BI376" s="24"/>
      <c r="BJ376" s="24">
        <v>3100000</v>
      </c>
      <c r="BK376" s="24"/>
      <c r="BL376" s="24"/>
      <c r="BM376" s="24">
        <v>3100000</v>
      </c>
      <c r="BN376" s="24"/>
      <c r="BO376" s="24">
        <v>3100000</v>
      </c>
      <c r="BP376" s="24"/>
      <c r="BQ376" s="24"/>
      <c r="BR376" s="24">
        <v>3100000</v>
      </c>
      <c r="BS376" s="24"/>
      <c r="BT376" s="24">
        <v>3100000</v>
      </c>
      <c r="BU376" s="24"/>
      <c r="BV376" s="24"/>
      <c r="BW376" s="24">
        <v>3073000</v>
      </c>
      <c r="BX376" s="24"/>
      <c r="BY376" s="24">
        <v>3073000</v>
      </c>
      <c r="BZ376" s="24"/>
      <c r="CA376" s="24"/>
      <c r="CB376" s="24">
        <v>3100000</v>
      </c>
      <c r="CC376" s="24"/>
      <c r="CD376" s="24">
        <v>3100000</v>
      </c>
      <c r="CE376" s="24"/>
      <c r="CF376" s="24"/>
      <c r="CG376" s="24">
        <v>3100000</v>
      </c>
      <c r="CH376" s="24"/>
      <c r="CI376" s="24">
        <v>3100000</v>
      </c>
      <c r="CJ376" s="24"/>
      <c r="CK376" s="24"/>
      <c r="CL376" s="24"/>
      <c r="CM376" s="24"/>
      <c r="CN376" s="24"/>
      <c r="CO376" s="24"/>
      <c r="CP376" s="24"/>
      <c r="CQ376" s="24">
        <v>3073000</v>
      </c>
      <c r="CR376" s="24"/>
      <c r="CS376" s="24">
        <v>3073000</v>
      </c>
      <c r="CT376" s="24"/>
      <c r="CU376" s="24"/>
      <c r="CV376" s="24">
        <v>3100000</v>
      </c>
      <c r="CW376" s="24"/>
      <c r="CX376" s="24">
        <v>3100000</v>
      </c>
      <c r="CY376" s="24"/>
      <c r="CZ376" s="24"/>
      <c r="DA376" s="24">
        <v>3100000</v>
      </c>
      <c r="DB376" s="24"/>
      <c r="DC376" s="24">
        <v>3100000</v>
      </c>
      <c r="DD376" s="24"/>
      <c r="DE376" s="24"/>
      <c r="DF376" s="24"/>
      <c r="DG376" s="24"/>
      <c r="DH376" s="24"/>
      <c r="DI376" s="24"/>
      <c r="DJ376" s="24"/>
      <c r="DK376" s="25" t="s">
        <v>423</v>
      </c>
    </row>
    <row r="377" spans="1:115" ht="382.5">
      <c r="A377" s="20" t="s">
        <v>399</v>
      </c>
      <c r="B377" s="21" t="s">
        <v>400</v>
      </c>
      <c r="C377" s="20" t="s">
        <v>401</v>
      </c>
      <c r="D377" s="22" t="s">
        <v>402</v>
      </c>
      <c r="E377" s="21" t="s">
        <v>341</v>
      </c>
      <c r="F377" s="23" t="s">
        <v>403</v>
      </c>
      <c r="G377" s="23" t="s">
        <v>140</v>
      </c>
      <c r="H377" s="23" t="s">
        <v>158</v>
      </c>
      <c r="I377" s="21" t="s">
        <v>342</v>
      </c>
      <c r="J377" s="20" t="s">
        <v>343</v>
      </c>
      <c r="K377" s="20" t="s">
        <v>344</v>
      </c>
      <c r="L377" s="20" t="s">
        <v>56</v>
      </c>
      <c r="M377" s="20" t="s">
        <v>91</v>
      </c>
      <c r="N377" s="20" t="s">
        <v>57</v>
      </c>
      <c r="O377" s="24">
        <v>1190099</v>
      </c>
      <c r="P377" s="24">
        <v>1144047</v>
      </c>
      <c r="Q377" s="24"/>
      <c r="R377" s="24"/>
      <c r="S377" s="24"/>
      <c r="T377" s="24"/>
      <c r="U377" s="24">
        <v>1190099</v>
      </c>
      <c r="V377" s="24">
        <v>1144047</v>
      </c>
      <c r="W377" s="24"/>
      <c r="X377" s="24"/>
      <c r="Y377" s="24">
        <v>421800</v>
      </c>
      <c r="Z377" s="24"/>
      <c r="AA377" s="24"/>
      <c r="AB377" s="24">
        <v>421800</v>
      </c>
      <c r="AC377" s="24"/>
      <c r="AD377" s="24"/>
      <c r="AE377" s="24"/>
      <c r="AF377" s="24"/>
      <c r="AG377" s="24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>
        <v>70880</v>
      </c>
      <c r="AT377" s="24">
        <v>70880</v>
      </c>
      <c r="AU377" s="24"/>
      <c r="AV377" s="24"/>
      <c r="AW377" s="24"/>
      <c r="AX377" s="24"/>
      <c r="AY377" s="24">
        <v>70880</v>
      </c>
      <c r="AZ377" s="24">
        <v>70880</v>
      </c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>
        <v>1144047</v>
      </c>
      <c r="BX377" s="24"/>
      <c r="BY377" s="24"/>
      <c r="BZ377" s="24">
        <v>1144047</v>
      </c>
      <c r="CA377" s="24"/>
      <c r="CB377" s="24">
        <v>421800</v>
      </c>
      <c r="CC377" s="24"/>
      <c r="CD377" s="24"/>
      <c r="CE377" s="24">
        <v>421800</v>
      </c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>
        <v>70880</v>
      </c>
      <c r="CR377" s="24"/>
      <c r="CS377" s="24"/>
      <c r="CT377" s="24">
        <v>70880</v>
      </c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5" t="s">
        <v>58</v>
      </c>
    </row>
    <row r="378" spans="1:115" ht="382.5">
      <c r="A378" s="20" t="s">
        <v>399</v>
      </c>
      <c r="B378" s="21" t="s">
        <v>400</v>
      </c>
      <c r="C378" s="20" t="s">
        <v>401</v>
      </c>
      <c r="D378" s="22" t="s">
        <v>402</v>
      </c>
      <c r="E378" s="21" t="s">
        <v>341</v>
      </c>
      <c r="F378" s="23" t="s">
        <v>403</v>
      </c>
      <c r="G378" s="23" t="s">
        <v>150</v>
      </c>
      <c r="H378" s="23" t="s">
        <v>158</v>
      </c>
      <c r="I378" s="21" t="s">
        <v>342</v>
      </c>
      <c r="J378" s="20" t="s">
        <v>343</v>
      </c>
      <c r="K378" s="20" t="s">
        <v>344</v>
      </c>
      <c r="L378" s="20" t="s">
        <v>56</v>
      </c>
      <c r="M378" s="20" t="s">
        <v>91</v>
      </c>
      <c r="N378" s="20" t="s">
        <v>57</v>
      </c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>
        <v>56000</v>
      </c>
      <c r="Z378" s="24"/>
      <c r="AA378" s="24"/>
      <c r="AB378" s="24">
        <v>56000</v>
      </c>
      <c r="AC378" s="24"/>
      <c r="AD378" s="24"/>
      <c r="AE378" s="24"/>
      <c r="AF378" s="24"/>
      <c r="AG378" s="24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>
        <v>56000</v>
      </c>
      <c r="BD378" s="24"/>
      <c r="BE378" s="24"/>
      <c r="BF378" s="24">
        <v>56000</v>
      </c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>
        <v>56000</v>
      </c>
      <c r="CC378" s="24"/>
      <c r="CD378" s="24"/>
      <c r="CE378" s="24">
        <v>56000</v>
      </c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>
        <v>56000</v>
      </c>
      <c r="CW378" s="24"/>
      <c r="CX378" s="24"/>
      <c r="CY378" s="24">
        <v>56000</v>
      </c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5" t="s">
        <v>58</v>
      </c>
    </row>
    <row r="379" spans="1:115" ht="382.5">
      <c r="A379" s="20" t="s">
        <v>399</v>
      </c>
      <c r="B379" s="21" t="s">
        <v>400</v>
      </c>
      <c r="C379" s="20" t="s">
        <v>401</v>
      </c>
      <c r="D379" s="22" t="s">
        <v>402</v>
      </c>
      <c r="E379" s="21" t="s">
        <v>341</v>
      </c>
      <c r="F379" s="23" t="s">
        <v>403</v>
      </c>
      <c r="G379" s="23" t="s">
        <v>152</v>
      </c>
      <c r="H379" s="23" t="s">
        <v>158</v>
      </c>
      <c r="I379" s="21" t="s">
        <v>342</v>
      </c>
      <c r="J379" s="20" t="s">
        <v>343</v>
      </c>
      <c r="K379" s="20" t="s">
        <v>344</v>
      </c>
      <c r="L379" s="20" t="s">
        <v>56</v>
      </c>
      <c r="M379" s="20" t="s">
        <v>91</v>
      </c>
      <c r="N379" s="20" t="s">
        <v>57</v>
      </c>
      <c r="O379" s="24">
        <v>1064774.21</v>
      </c>
      <c r="P379" s="24">
        <v>1064774.21</v>
      </c>
      <c r="Q379" s="24"/>
      <c r="R379" s="24"/>
      <c r="S379" s="24"/>
      <c r="T379" s="24"/>
      <c r="U379" s="24">
        <v>1064774.21</v>
      </c>
      <c r="V379" s="24">
        <v>1064774.21</v>
      </c>
      <c r="W379" s="24"/>
      <c r="X379" s="24"/>
      <c r="Y379" s="24">
        <v>1567434.9</v>
      </c>
      <c r="Z379" s="24"/>
      <c r="AA379" s="24"/>
      <c r="AB379" s="24">
        <v>1567434.9</v>
      </c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>
        <v>1064774.21</v>
      </c>
      <c r="AT379" s="24">
        <v>1064774.21</v>
      </c>
      <c r="AU379" s="24"/>
      <c r="AV379" s="24"/>
      <c r="AW379" s="24"/>
      <c r="AX379" s="24"/>
      <c r="AY379" s="24">
        <v>1064774.21</v>
      </c>
      <c r="AZ379" s="24">
        <v>1064774.21</v>
      </c>
      <c r="BA379" s="24"/>
      <c r="BB379" s="24"/>
      <c r="BC379" s="24">
        <v>1526400</v>
      </c>
      <c r="BD379" s="24"/>
      <c r="BE379" s="24"/>
      <c r="BF379" s="24">
        <v>1526400</v>
      </c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>
        <v>1064774.21</v>
      </c>
      <c r="BX379" s="24"/>
      <c r="BY379" s="24"/>
      <c r="BZ379" s="24">
        <v>1064774.21</v>
      </c>
      <c r="CA379" s="24"/>
      <c r="CB379" s="24">
        <v>1567434.9</v>
      </c>
      <c r="CC379" s="24"/>
      <c r="CD379" s="24"/>
      <c r="CE379" s="24">
        <v>1567434.9</v>
      </c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>
        <v>1064774.21</v>
      </c>
      <c r="CR379" s="24"/>
      <c r="CS379" s="24"/>
      <c r="CT379" s="24">
        <v>1064774.21</v>
      </c>
      <c r="CU379" s="24"/>
      <c r="CV379" s="24">
        <v>1526400</v>
      </c>
      <c r="CW379" s="24"/>
      <c r="CX379" s="24"/>
      <c r="CY379" s="24">
        <v>1526400</v>
      </c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5" t="s">
        <v>58</v>
      </c>
    </row>
    <row r="380" spans="1:115" ht="382.5">
      <c r="A380" s="20" t="s">
        <v>399</v>
      </c>
      <c r="B380" s="21" t="s">
        <v>400</v>
      </c>
      <c r="C380" s="20" t="s">
        <v>401</v>
      </c>
      <c r="D380" s="22" t="s">
        <v>402</v>
      </c>
      <c r="E380" s="21" t="s">
        <v>341</v>
      </c>
      <c r="F380" s="23" t="s">
        <v>424</v>
      </c>
      <c r="G380" s="23" t="s">
        <v>425</v>
      </c>
      <c r="H380" s="23" t="s">
        <v>163</v>
      </c>
      <c r="I380" s="21" t="s">
        <v>372</v>
      </c>
      <c r="J380" s="20" t="s">
        <v>373</v>
      </c>
      <c r="K380" s="20" t="s">
        <v>374</v>
      </c>
      <c r="L380" s="20" t="s">
        <v>56</v>
      </c>
      <c r="M380" s="20" t="s">
        <v>91</v>
      </c>
      <c r="N380" s="20" t="s">
        <v>57</v>
      </c>
      <c r="O380" s="24">
        <v>3213408.12</v>
      </c>
      <c r="P380" s="24">
        <v>3048795.12</v>
      </c>
      <c r="Q380" s="24"/>
      <c r="R380" s="24"/>
      <c r="S380" s="24"/>
      <c r="T380" s="24"/>
      <c r="U380" s="24">
        <v>3213408.12</v>
      </c>
      <c r="V380" s="24">
        <v>3048795.12</v>
      </c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>
        <v>3213408.12</v>
      </c>
      <c r="AT380" s="24">
        <v>3048795.12</v>
      </c>
      <c r="AU380" s="24"/>
      <c r="AV380" s="24"/>
      <c r="AW380" s="24"/>
      <c r="AX380" s="24"/>
      <c r="AY380" s="24">
        <v>3213408.12</v>
      </c>
      <c r="AZ380" s="24">
        <v>3048795.12</v>
      </c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>
        <v>3048795.12</v>
      </c>
      <c r="BX380" s="24"/>
      <c r="BY380" s="24"/>
      <c r="BZ380" s="24">
        <v>3048795.12</v>
      </c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>
        <v>3048795.12</v>
      </c>
      <c r="CR380" s="24"/>
      <c r="CS380" s="24"/>
      <c r="CT380" s="24">
        <v>3048795.12</v>
      </c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5" t="s">
        <v>58</v>
      </c>
    </row>
    <row r="381" spans="1:115" ht="382.5">
      <c r="A381" s="20" t="s">
        <v>399</v>
      </c>
      <c r="B381" s="21" t="s">
        <v>400</v>
      </c>
      <c r="C381" s="20" t="s">
        <v>401</v>
      </c>
      <c r="D381" s="22" t="s">
        <v>402</v>
      </c>
      <c r="E381" s="21" t="s">
        <v>341</v>
      </c>
      <c r="F381" s="23" t="s">
        <v>426</v>
      </c>
      <c r="G381" s="23" t="s">
        <v>69</v>
      </c>
      <c r="H381" s="23" t="s">
        <v>70</v>
      </c>
      <c r="I381" s="21" t="s">
        <v>427</v>
      </c>
      <c r="J381" s="20" t="s">
        <v>428</v>
      </c>
      <c r="K381" s="20" t="s">
        <v>429</v>
      </c>
      <c r="L381" s="20" t="s">
        <v>56</v>
      </c>
      <c r="M381" s="20" t="s">
        <v>430</v>
      </c>
      <c r="N381" s="20" t="s">
        <v>57</v>
      </c>
      <c r="O381" s="24">
        <v>109011.91</v>
      </c>
      <c r="P381" s="24">
        <v>109011.91</v>
      </c>
      <c r="Q381" s="24"/>
      <c r="R381" s="24"/>
      <c r="S381" s="24"/>
      <c r="T381" s="24"/>
      <c r="U381" s="24">
        <v>109011.91</v>
      </c>
      <c r="V381" s="24">
        <v>109011.91</v>
      </c>
      <c r="W381" s="24"/>
      <c r="X381" s="24"/>
      <c r="Y381" s="24">
        <v>121700</v>
      </c>
      <c r="Z381" s="24"/>
      <c r="AA381" s="24"/>
      <c r="AB381" s="24">
        <v>121700</v>
      </c>
      <c r="AC381" s="24"/>
      <c r="AD381" s="24"/>
      <c r="AE381" s="24"/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>
        <v>109011.91</v>
      </c>
      <c r="AT381" s="24">
        <v>109011.91</v>
      </c>
      <c r="AU381" s="24"/>
      <c r="AV381" s="24"/>
      <c r="AW381" s="24"/>
      <c r="AX381" s="24"/>
      <c r="AY381" s="24">
        <v>109011.91</v>
      </c>
      <c r="AZ381" s="24">
        <v>109011.91</v>
      </c>
      <c r="BA381" s="24"/>
      <c r="BB381" s="24"/>
      <c r="BC381" s="24">
        <v>121700</v>
      </c>
      <c r="BD381" s="24"/>
      <c r="BE381" s="24"/>
      <c r="BF381" s="24">
        <v>121700</v>
      </c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>
        <v>109011.91</v>
      </c>
      <c r="BX381" s="24"/>
      <c r="BY381" s="24"/>
      <c r="BZ381" s="24">
        <v>109011.91</v>
      </c>
      <c r="CA381" s="24"/>
      <c r="CB381" s="24">
        <v>121700</v>
      </c>
      <c r="CC381" s="24"/>
      <c r="CD381" s="24"/>
      <c r="CE381" s="24">
        <v>121700</v>
      </c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>
        <v>109011.91</v>
      </c>
      <c r="CR381" s="24"/>
      <c r="CS381" s="24"/>
      <c r="CT381" s="24">
        <v>109011.91</v>
      </c>
      <c r="CU381" s="24"/>
      <c r="CV381" s="24">
        <v>121700</v>
      </c>
      <c r="CW381" s="24"/>
      <c r="CX381" s="24"/>
      <c r="CY381" s="24">
        <v>121700</v>
      </c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5" t="s">
        <v>58</v>
      </c>
    </row>
    <row r="382" spans="1:115" ht="382.5">
      <c r="A382" s="20" t="s">
        <v>399</v>
      </c>
      <c r="B382" s="21" t="s">
        <v>400</v>
      </c>
      <c r="C382" s="20" t="s">
        <v>401</v>
      </c>
      <c r="D382" s="22" t="s">
        <v>402</v>
      </c>
      <c r="E382" s="21" t="s">
        <v>341</v>
      </c>
      <c r="F382" s="23" t="s">
        <v>426</v>
      </c>
      <c r="G382" s="23" t="s">
        <v>95</v>
      </c>
      <c r="H382" s="23" t="s">
        <v>64</v>
      </c>
      <c r="I382" s="21" t="s">
        <v>427</v>
      </c>
      <c r="J382" s="20" t="s">
        <v>428</v>
      </c>
      <c r="K382" s="20" t="s">
        <v>429</v>
      </c>
      <c r="L382" s="20" t="s">
        <v>56</v>
      </c>
      <c r="M382" s="20" t="s">
        <v>430</v>
      </c>
      <c r="N382" s="20" t="s">
        <v>57</v>
      </c>
      <c r="O382" s="24">
        <v>318399.02</v>
      </c>
      <c r="P382" s="24">
        <v>318399.02</v>
      </c>
      <c r="Q382" s="24"/>
      <c r="R382" s="24"/>
      <c r="S382" s="24"/>
      <c r="T382" s="24"/>
      <c r="U382" s="24">
        <v>318399.02</v>
      </c>
      <c r="V382" s="24">
        <v>318399.02</v>
      </c>
      <c r="W382" s="24"/>
      <c r="X382" s="24"/>
      <c r="Y382" s="24">
        <v>269728.4</v>
      </c>
      <c r="Z382" s="24"/>
      <c r="AA382" s="24"/>
      <c r="AB382" s="24">
        <v>269728.4</v>
      </c>
      <c r="AC382" s="24"/>
      <c r="AD382" s="24"/>
      <c r="AE382" s="24"/>
      <c r="AF382" s="24"/>
      <c r="AG382" s="24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>
        <v>283609.02</v>
      </c>
      <c r="AT382" s="24">
        <v>283609.02</v>
      </c>
      <c r="AU382" s="24"/>
      <c r="AV382" s="24"/>
      <c r="AW382" s="24"/>
      <c r="AX382" s="24"/>
      <c r="AY382" s="24">
        <v>283609.02</v>
      </c>
      <c r="AZ382" s="24">
        <v>283609.02</v>
      </c>
      <c r="BA382" s="24"/>
      <c r="BB382" s="24"/>
      <c r="BC382" s="24">
        <v>269728.4</v>
      </c>
      <c r="BD382" s="24"/>
      <c r="BE382" s="24"/>
      <c r="BF382" s="24">
        <v>269728.4</v>
      </c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>
        <v>318399.02</v>
      </c>
      <c r="BX382" s="24"/>
      <c r="BY382" s="24"/>
      <c r="BZ382" s="24">
        <v>318399.02</v>
      </c>
      <c r="CA382" s="24"/>
      <c r="CB382" s="24">
        <v>269728.4</v>
      </c>
      <c r="CC382" s="24"/>
      <c r="CD382" s="24"/>
      <c r="CE382" s="24">
        <v>269728.4</v>
      </c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>
        <v>283609.02</v>
      </c>
      <c r="CR382" s="24"/>
      <c r="CS382" s="24"/>
      <c r="CT382" s="24">
        <v>283609.02</v>
      </c>
      <c r="CU382" s="24"/>
      <c r="CV382" s="24">
        <v>269728.4</v>
      </c>
      <c r="CW382" s="24"/>
      <c r="CX382" s="24"/>
      <c r="CY382" s="24">
        <v>269728.4</v>
      </c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5" t="s">
        <v>58</v>
      </c>
    </row>
    <row r="383" spans="1:115" ht="382.5">
      <c r="A383" s="20" t="s">
        <v>399</v>
      </c>
      <c r="B383" s="21" t="s">
        <v>400</v>
      </c>
      <c r="C383" s="20" t="s">
        <v>401</v>
      </c>
      <c r="D383" s="22" t="s">
        <v>402</v>
      </c>
      <c r="E383" s="21" t="s">
        <v>341</v>
      </c>
      <c r="F383" s="23" t="s">
        <v>426</v>
      </c>
      <c r="G383" s="23" t="s">
        <v>100</v>
      </c>
      <c r="H383" s="23" t="s">
        <v>64</v>
      </c>
      <c r="I383" s="21" t="s">
        <v>427</v>
      </c>
      <c r="J383" s="20" t="s">
        <v>428</v>
      </c>
      <c r="K383" s="20" t="s">
        <v>429</v>
      </c>
      <c r="L383" s="20" t="s">
        <v>56</v>
      </c>
      <c r="M383" s="20" t="s">
        <v>430</v>
      </c>
      <c r="N383" s="20" t="s">
        <v>57</v>
      </c>
      <c r="O383" s="24">
        <v>35000</v>
      </c>
      <c r="P383" s="24">
        <v>35000</v>
      </c>
      <c r="Q383" s="24"/>
      <c r="R383" s="24"/>
      <c r="S383" s="24"/>
      <c r="T383" s="24"/>
      <c r="U383" s="24">
        <v>35000</v>
      </c>
      <c r="V383" s="24">
        <v>35000</v>
      </c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>
        <v>35000</v>
      </c>
      <c r="AT383" s="24">
        <v>35000</v>
      </c>
      <c r="AU383" s="24"/>
      <c r="AV383" s="24"/>
      <c r="AW383" s="24"/>
      <c r="AX383" s="24"/>
      <c r="AY383" s="24">
        <v>35000</v>
      </c>
      <c r="AZ383" s="24">
        <v>35000</v>
      </c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>
        <v>35000</v>
      </c>
      <c r="BX383" s="24"/>
      <c r="BY383" s="24"/>
      <c r="BZ383" s="24">
        <v>35000</v>
      </c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>
        <v>35000</v>
      </c>
      <c r="CR383" s="24"/>
      <c r="CS383" s="24"/>
      <c r="CT383" s="24">
        <v>35000</v>
      </c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5" t="s">
        <v>58</v>
      </c>
    </row>
    <row r="384" spans="1:115" ht="382.5">
      <c r="A384" s="20" t="s">
        <v>399</v>
      </c>
      <c r="B384" s="21" t="s">
        <v>400</v>
      </c>
      <c r="C384" s="20" t="s">
        <v>401</v>
      </c>
      <c r="D384" s="22" t="s">
        <v>402</v>
      </c>
      <c r="E384" s="21" t="s">
        <v>341</v>
      </c>
      <c r="F384" s="23" t="s">
        <v>426</v>
      </c>
      <c r="G384" s="23" t="s">
        <v>350</v>
      </c>
      <c r="H384" s="23" t="s">
        <v>64</v>
      </c>
      <c r="I384" s="21" t="s">
        <v>427</v>
      </c>
      <c r="J384" s="20" t="s">
        <v>428</v>
      </c>
      <c r="K384" s="20" t="s">
        <v>429</v>
      </c>
      <c r="L384" s="20" t="s">
        <v>56</v>
      </c>
      <c r="M384" s="20" t="s">
        <v>430</v>
      </c>
      <c r="N384" s="20" t="s">
        <v>57</v>
      </c>
      <c r="O384" s="24">
        <v>371069.85</v>
      </c>
      <c r="P384" s="24">
        <v>371069.85</v>
      </c>
      <c r="Q384" s="24"/>
      <c r="R384" s="24"/>
      <c r="S384" s="24"/>
      <c r="T384" s="24"/>
      <c r="U384" s="24">
        <v>371069.85</v>
      </c>
      <c r="V384" s="24">
        <v>371069.85</v>
      </c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>
        <v>371069.85</v>
      </c>
      <c r="AT384" s="24">
        <v>371069.85</v>
      </c>
      <c r="AU384" s="24"/>
      <c r="AV384" s="24"/>
      <c r="AW384" s="24"/>
      <c r="AX384" s="24"/>
      <c r="AY384" s="24">
        <v>371069.85</v>
      </c>
      <c r="AZ384" s="24">
        <v>371069.85</v>
      </c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>
        <v>371069.85</v>
      </c>
      <c r="BX384" s="24"/>
      <c r="BY384" s="24"/>
      <c r="BZ384" s="24">
        <v>371069.85</v>
      </c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>
        <v>371069.85</v>
      </c>
      <c r="CR384" s="24"/>
      <c r="CS384" s="24"/>
      <c r="CT384" s="24">
        <v>371069.85</v>
      </c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5" t="s">
        <v>58</v>
      </c>
    </row>
    <row r="385" spans="1:115" ht="382.5">
      <c r="A385" s="20" t="s">
        <v>399</v>
      </c>
      <c r="B385" s="21" t="s">
        <v>400</v>
      </c>
      <c r="C385" s="20" t="s">
        <v>401</v>
      </c>
      <c r="D385" s="22" t="s">
        <v>402</v>
      </c>
      <c r="E385" s="21" t="s">
        <v>341</v>
      </c>
      <c r="F385" s="23" t="s">
        <v>426</v>
      </c>
      <c r="G385" s="23" t="s">
        <v>133</v>
      </c>
      <c r="H385" s="23" t="s">
        <v>64</v>
      </c>
      <c r="I385" s="21" t="s">
        <v>427</v>
      </c>
      <c r="J385" s="20" t="s">
        <v>428</v>
      </c>
      <c r="K385" s="20" t="s">
        <v>429</v>
      </c>
      <c r="L385" s="20" t="s">
        <v>56</v>
      </c>
      <c r="M385" s="20" t="s">
        <v>430</v>
      </c>
      <c r="N385" s="20" t="s">
        <v>57</v>
      </c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>
        <v>80520</v>
      </c>
      <c r="Z385" s="24"/>
      <c r="AA385" s="24"/>
      <c r="AB385" s="24">
        <v>80520</v>
      </c>
      <c r="AC385" s="24"/>
      <c r="AD385" s="24"/>
      <c r="AE385" s="24"/>
      <c r="AF385" s="24"/>
      <c r="AG385" s="24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>
        <v>80520</v>
      </c>
      <c r="BD385" s="24"/>
      <c r="BE385" s="24"/>
      <c r="BF385" s="24">
        <v>80520</v>
      </c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>
        <v>80520</v>
      </c>
      <c r="CC385" s="24"/>
      <c r="CD385" s="24"/>
      <c r="CE385" s="24">
        <v>80520</v>
      </c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>
        <v>80520</v>
      </c>
      <c r="CW385" s="24"/>
      <c r="CX385" s="24"/>
      <c r="CY385" s="24">
        <v>80520</v>
      </c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5" t="s">
        <v>58</v>
      </c>
    </row>
    <row r="386" spans="1:115" ht="382.5">
      <c r="A386" s="20" t="s">
        <v>399</v>
      </c>
      <c r="B386" s="21" t="s">
        <v>400</v>
      </c>
      <c r="C386" s="20" t="s">
        <v>401</v>
      </c>
      <c r="D386" s="22" t="s">
        <v>402</v>
      </c>
      <c r="E386" s="21" t="s">
        <v>341</v>
      </c>
      <c r="F386" s="23" t="s">
        <v>426</v>
      </c>
      <c r="G386" s="23" t="s">
        <v>136</v>
      </c>
      <c r="H386" s="23" t="s">
        <v>64</v>
      </c>
      <c r="I386" s="21" t="s">
        <v>427</v>
      </c>
      <c r="J386" s="20" t="s">
        <v>428</v>
      </c>
      <c r="K386" s="20" t="s">
        <v>429</v>
      </c>
      <c r="L386" s="20" t="s">
        <v>56</v>
      </c>
      <c r="M386" s="20" t="s">
        <v>430</v>
      </c>
      <c r="N386" s="20" t="s">
        <v>57</v>
      </c>
      <c r="O386" s="24">
        <v>62798.14</v>
      </c>
      <c r="P386" s="24">
        <v>62798.14</v>
      </c>
      <c r="Q386" s="24"/>
      <c r="R386" s="24"/>
      <c r="S386" s="24"/>
      <c r="T386" s="24"/>
      <c r="U386" s="24">
        <v>62798.14</v>
      </c>
      <c r="V386" s="24">
        <v>62798.14</v>
      </c>
      <c r="W386" s="24"/>
      <c r="X386" s="24"/>
      <c r="Y386" s="24">
        <v>38600</v>
      </c>
      <c r="Z386" s="24"/>
      <c r="AA386" s="24"/>
      <c r="AB386" s="24">
        <v>38600</v>
      </c>
      <c r="AC386" s="24"/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>
        <v>62798.14</v>
      </c>
      <c r="AT386" s="24">
        <v>62798.14</v>
      </c>
      <c r="AU386" s="24"/>
      <c r="AV386" s="24"/>
      <c r="AW386" s="24"/>
      <c r="AX386" s="24"/>
      <c r="AY386" s="24">
        <v>62798.14</v>
      </c>
      <c r="AZ386" s="24">
        <v>62798.14</v>
      </c>
      <c r="BA386" s="24"/>
      <c r="BB386" s="24"/>
      <c r="BC386" s="24">
        <v>38600</v>
      </c>
      <c r="BD386" s="24"/>
      <c r="BE386" s="24"/>
      <c r="BF386" s="24">
        <v>38600</v>
      </c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>
        <v>62798.14</v>
      </c>
      <c r="BX386" s="24"/>
      <c r="BY386" s="24"/>
      <c r="BZ386" s="24">
        <v>62798.14</v>
      </c>
      <c r="CA386" s="24"/>
      <c r="CB386" s="24">
        <v>38600</v>
      </c>
      <c r="CC386" s="24"/>
      <c r="CD386" s="24"/>
      <c r="CE386" s="24">
        <v>38600</v>
      </c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>
        <v>62798.14</v>
      </c>
      <c r="CR386" s="24"/>
      <c r="CS386" s="24"/>
      <c r="CT386" s="24">
        <v>62798.14</v>
      </c>
      <c r="CU386" s="24"/>
      <c r="CV386" s="24">
        <v>38600</v>
      </c>
      <c r="CW386" s="24"/>
      <c r="CX386" s="24"/>
      <c r="CY386" s="24">
        <v>38600</v>
      </c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5" t="s">
        <v>58</v>
      </c>
    </row>
    <row r="387" spans="1:115" ht="382.5">
      <c r="A387" s="20" t="s">
        <v>399</v>
      </c>
      <c r="B387" s="21" t="s">
        <v>400</v>
      </c>
      <c r="C387" s="20" t="s">
        <v>401</v>
      </c>
      <c r="D387" s="22" t="s">
        <v>402</v>
      </c>
      <c r="E387" s="21" t="s">
        <v>341</v>
      </c>
      <c r="F387" s="23" t="s">
        <v>426</v>
      </c>
      <c r="G387" s="23" t="s">
        <v>136</v>
      </c>
      <c r="H387" s="23" t="s">
        <v>96</v>
      </c>
      <c r="I387" s="21" t="s">
        <v>427</v>
      </c>
      <c r="J387" s="20" t="s">
        <v>428</v>
      </c>
      <c r="K387" s="20" t="s">
        <v>429</v>
      </c>
      <c r="L387" s="20" t="s">
        <v>56</v>
      </c>
      <c r="M387" s="20" t="s">
        <v>430</v>
      </c>
      <c r="N387" s="20" t="s">
        <v>57</v>
      </c>
      <c r="O387" s="24">
        <v>9291.68</v>
      </c>
      <c r="P387" s="24">
        <v>9291.68</v>
      </c>
      <c r="Q387" s="24"/>
      <c r="R387" s="24"/>
      <c r="S387" s="24"/>
      <c r="T387" s="24"/>
      <c r="U387" s="24">
        <v>9291.68</v>
      </c>
      <c r="V387" s="24">
        <v>9291.68</v>
      </c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>
        <v>9291.68</v>
      </c>
      <c r="AT387" s="24">
        <v>9291.68</v>
      </c>
      <c r="AU387" s="24"/>
      <c r="AV387" s="24"/>
      <c r="AW387" s="24"/>
      <c r="AX387" s="24"/>
      <c r="AY387" s="24">
        <v>9291.68</v>
      </c>
      <c r="AZ387" s="24">
        <v>9291.68</v>
      </c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>
        <v>9291.68</v>
      </c>
      <c r="BX387" s="24"/>
      <c r="BY387" s="24"/>
      <c r="BZ387" s="24">
        <v>9291.68</v>
      </c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>
        <v>9291.68</v>
      </c>
      <c r="CR387" s="24"/>
      <c r="CS387" s="24"/>
      <c r="CT387" s="24">
        <v>9291.68</v>
      </c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5" t="s">
        <v>58</v>
      </c>
    </row>
    <row r="388" spans="1:115" ht="382.5">
      <c r="A388" s="20" t="s">
        <v>399</v>
      </c>
      <c r="B388" s="21" t="s">
        <v>400</v>
      </c>
      <c r="C388" s="20" t="s">
        <v>401</v>
      </c>
      <c r="D388" s="22" t="s">
        <v>402</v>
      </c>
      <c r="E388" s="21" t="s">
        <v>341</v>
      </c>
      <c r="F388" s="23" t="s">
        <v>426</v>
      </c>
      <c r="G388" s="23" t="s">
        <v>431</v>
      </c>
      <c r="H388" s="23" t="s">
        <v>110</v>
      </c>
      <c r="I388" s="21" t="s">
        <v>432</v>
      </c>
      <c r="J388" s="20" t="s">
        <v>433</v>
      </c>
      <c r="K388" s="20" t="s">
        <v>434</v>
      </c>
      <c r="L388" s="20" t="s">
        <v>56</v>
      </c>
      <c r="M388" s="20" t="s">
        <v>435</v>
      </c>
      <c r="N388" s="20" t="s">
        <v>57</v>
      </c>
      <c r="O388" s="24">
        <v>746811.47</v>
      </c>
      <c r="P388" s="24">
        <v>746811.47</v>
      </c>
      <c r="Q388" s="24"/>
      <c r="R388" s="24"/>
      <c r="S388" s="24"/>
      <c r="T388" s="24"/>
      <c r="U388" s="24">
        <v>746811.47</v>
      </c>
      <c r="V388" s="24">
        <v>746811.47</v>
      </c>
      <c r="W388" s="24"/>
      <c r="X388" s="24"/>
      <c r="Y388" s="24">
        <v>805500</v>
      </c>
      <c r="Z388" s="24"/>
      <c r="AA388" s="24"/>
      <c r="AB388" s="24">
        <v>805500</v>
      </c>
      <c r="AC388" s="24"/>
      <c r="AD388" s="24">
        <v>805500</v>
      </c>
      <c r="AE388" s="24"/>
      <c r="AF388" s="24"/>
      <c r="AG388" s="24">
        <v>805500</v>
      </c>
      <c r="AH388" s="24"/>
      <c r="AI388" s="24">
        <v>805500</v>
      </c>
      <c r="AJ388" s="24"/>
      <c r="AK388" s="24"/>
      <c r="AL388" s="24">
        <v>805500</v>
      </c>
      <c r="AM388" s="24"/>
      <c r="AN388" s="24">
        <v>805500</v>
      </c>
      <c r="AO388" s="24"/>
      <c r="AP388" s="24"/>
      <c r="AQ388" s="24">
        <v>805500</v>
      </c>
      <c r="AR388" s="24"/>
      <c r="AS388" s="24">
        <v>746811.47</v>
      </c>
      <c r="AT388" s="24">
        <v>746811.47</v>
      </c>
      <c r="AU388" s="24"/>
      <c r="AV388" s="24"/>
      <c r="AW388" s="24"/>
      <c r="AX388" s="24"/>
      <c r="AY388" s="24">
        <v>746811.47</v>
      </c>
      <c r="AZ388" s="24">
        <v>746811.47</v>
      </c>
      <c r="BA388" s="24"/>
      <c r="BB388" s="24"/>
      <c r="BC388" s="24">
        <v>805500</v>
      </c>
      <c r="BD388" s="24"/>
      <c r="BE388" s="24"/>
      <c r="BF388" s="24">
        <v>805500</v>
      </c>
      <c r="BG388" s="24"/>
      <c r="BH388" s="24">
        <v>805500</v>
      </c>
      <c r="BI388" s="24"/>
      <c r="BJ388" s="24"/>
      <c r="BK388" s="24">
        <v>805500</v>
      </c>
      <c r="BL388" s="24"/>
      <c r="BM388" s="24">
        <v>805500</v>
      </c>
      <c r="BN388" s="24"/>
      <c r="BO388" s="24"/>
      <c r="BP388" s="24">
        <v>805500</v>
      </c>
      <c r="BQ388" s="24"/>
      <c r="BR388" s="24">
        <v>805500</v>
      </c>
      <c r="BS388" s="24"/>
      <c r="BT388" s="24"/>
      <c r="BU388" s="24">
        <v>805500</v>
      </c>
      <c r="BV388" s="24"/>
      <c r="BW388" s="24">
        <v>746811.47</v>
      </c>
      <c r="BX388" s="24"/>
      <c r="BY388" s="24"/>
      <c r="BZ388" s="24">
        <v>746811.47</v>
      </c>
      <c r="CA388" s="24"/>
      <c r="CB388" s="24">
        <v>805500</v>
      </c>
      <c r="CC388" s="24"/>
      <c r="CD388" s="24"/>
      <c r="CE388" s="24">
        <v>805500</v>
      </c>
      <c r="CF388" s="24"/>
      <c r="CG388" s="24">
        <v>805500</v>
      </c>
      <c r="CH388" s="24"/>
      <c r="CI388" s="24"/>
      <c r="CJ388" s="24">
        <v>805500</v>
      </c>
      <c r="CK388" s="24"/>
      <c r="CL388" s="24"/>
      <c r="CM388" s="24"/>
      <c r="CN388" s="24"/>
      <c r="CO388" s="24"/>
      <c r="CP388" s="24"/>
      <c r="CQ388" s="24">
        <v>746811.47</v>
      </c>
      <c r="CR388" s="24"/>
      <c r="CS388" s="24"/>
      <c r="CT388" s="24">
        <v>746811.47</v>
      </c>
      <c r="CU388" s="24"/>
      <c r="CV388" s="24">
        <v>805500</v>
      </c>
      <c r="CW388" s="24"/>
      <c r="CX388" s="24"/>
      <c r="CY388" s="24">
        <v>805500</v>
      </c>
      <c r="CZ388" s="24"/>
      <c r="DA388" s="24">
        <v>805500</v>
      </c>
      <c r="DB388" s="24"/>
      <c r="DC388" s="24"/>
      <c r="DD388" s="24">
        <v>805500</v>
      </c>
      <c r="DE388" s="24"/>
      <c r="DF388" s="24"/>
      <c r="DG388" s="24"/>
      <c r="DH388" s="24"/>
      <c r="DI388" s="24"/>
      <c r="DJ388" s="24"/>
      <c r="DK388" s="25" t="s">
        <v>58</v>
      </c>
    </row>
    <row r="389" spans="1:115" ht="382.5">
      <c r="A389" s="20" t="s">
        <v>399</v>
      </c>
      <c r="B389" s="21" t="s">
        <v>400</v>
      </c>
      <c r="C389" s="20" t="s">
        <v>401</v>
      </c>
      <c r="D389" s="22" t="s">
        <v>402</v>
      </c>
      <c r="E389" s="21" t="s">
        <v>341</v>
      </c>
      <c r="F389" s="23" t="s">
        <v>426</v>
      </c>
      <c r="G389" s="23" t="s">
        <v>431</v>
      </c>
      <c r="H389" s="23" t="s">
        <v>113</v>
      </c>
      <c r="I389" s="21" t="s">
        <v>432</v>
      </c>
      <c r="J389" s="20" t="s">
        <v>433</v>
      </c>
      <c r="K389" s="20" t="s">
        <v>434</v>
      </c>
      <c r="L389" s="20" t="s">
        <v>56</v>
      </c>
      <c r="M389" s="20" t="s">
        <v>435</v>
      </c>
      <c r="N389" s="20" t="s">
        <v>57</v>
      </c>
      <c r="O389" s="24">
        <v>225537.06</v>
      </c>
      <c r="P389" s="24">
        <v>225537.06</v>
      </c>
      <c r="Q389" s="24"/>
      <c r="R389" s="24"/>
      <c r="S389" s="24"/>
      <c r="T389" s="24"/>
      <c r="U389" s="24">
        <v>225537.06</v>
      </c>
      <c r="V389" s="24">
        <v>225537.06</v>
      </c>
      <c r="W389" s="24"/>
      <c r="X389" s="24"/>
      <c r="Y389" s="24">
        <v>243200</v>
      </c>
      <c r="Z389" s="24"/>
      <c r="AA389" s="24"/>
      <c r="AB389" s="24">
        <v>243200</v>
      </c>
      <c r="AC389" s="24"/>
      <c r="AD389" s="24">
        <v>243200</v>
      </c>
      <c r="AE389" s="24"/>
      <c r="AF389" s="24"/>
      <c r="AG389" s="24">
        <v>243200</v>
      </c>
      <c r="AH389" s="24"/>
      <c r="AI389" s="24">
        <v>243200</v>
      </c>
      <c r="AJ389" s="24"/>
      <c r="AK389" s="24"/>
      <c r="AL389" s="24">
        <v>243200</v>
      </c>
      <c r="AM389" s="24"/>
      <c r="AN389" s="24">
        <v>243200</v>
      </c>
      <c r="AO389" s="24"/>
      <c r="AP389" s="24"/>
      <c r="AQ389" s="24">
        <v>243200</v>
      </c>
      <c r="AR389" s="24"/>
      <c r="AS389" s="24">
        <v>225537.06</v>
      </c>
      <c r="AT389" s="24">
        <v>225537.06</v>
      </c>
      <c r="AU389" s="24"/>
      <c r="AV389" s="24"/>
      <c r="AW389" s="24"/>
      <c r="AX389" s="24"/>
      <c r="AY389" s="24">
        <v>225537.06</v>
      </c>
      <c r="AZ389" s="24">
        <v>225537.06</v>
      </c>
      <c r="BA389" s="24"/>
      <c r="BB389" s="24"/>
      <c r="BC389" s="24">
        <v>243200</v>
      </c>
      <c r="BD389" s="24"/>
      <c r="BE389" s="24"/>
      <c r="BF389" s="24">
        <v>243200</v>
      </c>
      <c r="BG389" s="24"/>
      <c r="BH389" s="24">
        <v>243200</v>
      </c>
      <c r="BI389" s="24"/>
      <c r="BJ389" s="24"/>
      <c r="BK389" s="24">
        <v>243200</v>
      </c>
      <c r="BL389" s="24"/>
      <c r="BM389" s="24">
        <v>243200</v>
      </c>
      <c r="BN389" s="24"/>
      <c r="BO389" s="24"/>
      <c r="BP389" s="24">
        <v>243200</v>
      </c>
      <c r="BQ389" s="24"/>
      <c r="BR389" s="24">
        <v>243200</v>
      </c>
      <c r="BS389" s="24"/>
      <c r="BT389" s="24"/>
      <c r="BU389" s="24">
        <v>243200</v>
      </c>
      <c r="BV389" s="24"/>
      <c r="BW389" s="24">
        <v>225537.06</v>
      </c>
      <c r="BX389" s="24"/>
      <c r="BY389" s="24"/>
      <c r="BZ389" s="24">
        <v>225537.06</v>
      </c>
      <c r="CA389" s="24"/>
      <c r="CB389" s="24">
        <v>243200</v>
      </c>
      <c r="CC389" s="24"/>
      <c r="CD389" s="24"/>
      <c r="CE389" s="24">
        <v>243200</v>
      </c>
      <c r="CF389" s="24"/>
      <c r="CG389" s="24">
        <v>243200</v>
      </c>
      <c r="CH389" s="24"/>
      <c r="CI389" s="24"/>
      <c r="CJ389" s="24">
        <v>243200</v>
      </c>
      <c r="CK389" s="24"/>
      <c r="CL389" s="24"/>
      <c r="CM389" s="24"/>
      <c r="CN389" s="24"/>
      <c r="CO389" s="24"/>
      <c r="CP389" s="24"/>
      <c r="CQ389" s="24">
        <v>225537.06</v>
      </c>
      <c r="CR389" s="24"/>
      <c r="CS389" s="24"/>
      <c r="CT389" s="24">
        <v>225537.06</v>
      </c>
      <c r="CU389" s="24"/>
      <c r="CV389" s="24">
        <v>243200</v>
      </c>
      <c r="CW389" s="24"/>
      <c r="CX389" s="24"/>
      <c r="CY389" s="24">
        <v>243200</v>
      </c>
      <c r="CZ389" s="24"/>
      <c r="DA389" s="24">
        <v>243200</v>
      </c>
      <c r="DB389" s="24"/>
      <c r="DC389" s="24"/>
      <c r="DD389" s="24">
        <v>243200</v>
      </c>
      <c r="DE389" s="24"/>
      <c r="DF389" s="24"/>
      <c r="DG389" s="24"/>
      <c r="DH389" s="24"/>
      <c r="DI389" s="24"/>
      <c r="DJ389" s="24"/>
      <c r="DK389" s="25" t="s">
        <v>58</v>
      </c>
    </row>
    <row r="390" spans="1:115" ht="382.5">
      <c r="A390" s="20" t="s">
        <v>399</v>
      </c>
      <c r="B390" s="21" t="s">
        <v>400</v>
      </c>
      <c r="C390" s="20" t="s">
        <v>401</v>
      </c>
      <c r="D390" s="22" t="s">
        <v>402</v>
      </c>
      <c r="E390" s="21" t="s">
        <v>341</v>
      </c>
      <c r="F390" s="23" t="s">
        <v>426</v>
      </c>
      <c r="G390" s="23" t="s">
        <v>431</v>
      </c>
      <c r="H390" s="23" t="s">
        <v>70</v>
      </c>
      <c r="I390" s="21" t="s">
        <v>432</v>
      </c>
      <c r="J390" s="20" t="s">
        <v>433</v>
      </c>
      <c r="K390" s="20" t="s">
        <v>434</v>
      </c>
      <c r="L390" s="20" t="s">
        <v>56</v>
      </c>
      <c r="M390" s="20" t="s">
        <v>435</v>
      </c>
      <c r="N390" s="20" t="s">
        <v>57</v>
      </c>
      <c r="O390" s="24">
        <v>487013.03</v>
      </c>
      <c r="P390" s="24">
        <v>487013.03</v>
      </c>
      <c r="Q390" s="24"/>
      <c r="R390" s="24"/>
      <c r="S390" s="24"/>
      <c r="T390" s="24"/>
      <c r="U390" s="24">
        <v>487013.03</v>
      </c>
      <c r="V390" s="24">
        <v>487013.03</v>
      </c>
      <c r="W390" s="24"/>
      <c r="X390" s="24"/>
      <c r="Y390" s="24">
        <v>377100</v>
      </c>
      <c r="Z390" s="24"/>
      <c r="AA390" s="24"/>
      <c r="AB390" s="24">
        <v>377100</v>
      </c>
      <c r="AC390" s="24"/>
      <c r="AD390" s="24">
        <v>377100</v>
      </c>
      <c r="AE390" s="24"/>
      <c r="AF390" s="24"/>
      <c r="AG390" s="24">
        <v>377100</v>
      </c>
      <c r="AH390" s="24"/>
      <c r="AI390" s="24">
        <v>377100</v>
      </c>
      <c r="AJ390" s="24"/>
      <c r="AK390" s="24"/>
      <c r="AL390" s="24">
        <v>377100</v>
      </c>
      <c r="AM390" s="24"/>
      <c r="AN390" s="24">
        <v>377100</v>
      </c>
      <c r="AO390" s="24"/>
      <c r="AP390" s="24"/>
      <c r="AQ390" s="24">
        <v>377100</v>
      </c>
      <c r="AR390" s="24"/>
      <c r="AS390" s="24">
        <v>231568.03</v>
      </c>
      <c r="AT390" s="24">
        <v>231568.03</v>
      </c>
      <c r="AU390" s="24"/>
      <c r="AV390" s="24"/>
      <c r="AW390" s="24"/>
      <c r="AX390" s="24"/>
      <c r="AY390" s="24">
        <v>231568.03</v>
      </c>
      <c r="AZ390" s="24">
        <v>231568.03</v>
      </c>
      <c r="BA390" s="24"/>
      <c r="BB390" s="24"/>
      <c r="BC390" s="24">
        <v>227100</v>
      </c>
      <c r="BD390" s="24"/>
      <c r="BE390" s="24"/>
      <c r="BF390" s="24">
        <v>227100</v>
      </c>
      <c r="BG390" s="24"/>
      <c r="BH390" s="24">
        <v>232300</v>
      </c>
      <c r="BI390" s="24"/>
      <c r="BJ390" s="24"/>
      <c r="BK390" s="24">
        <v>232300</v>
      </c>
      <c r="BL390" s="24"/>
      <c r="BM390" s="24">
        <v>232300</v>
      </c>
      <c r="BN390" s="24"/>
      <c r="BO390" s="24"/>
      <c r="BP390" s="24">
        <v>232300</v>
      </c>
      <c r="BQ390" s="24"/>
      <c r="BR390" s="24">
        <v>232300</v>
      </c>
      <c r="BS390" s="24"/>
      <c r="BT390" s="24"/>
      <c r="BU390" s="24">
        <v>232300</v>
      </c>
      <c r="BV390" s="24"/>
      <c r="BW390" s="24">
        <v>487013.03</v>
      </c>
      <c r="BX390" s="24"/>
      <c r="BY390" s="24"/>
      <c r="BZ390" s="24">
        <v>487013.03</v>
      </c>
      <c r="CA390" s="24"/>
      <c r="CB390" s="24">
        <v>377100</v>
      </c>
      <c r="CC390" s="24"/>
      <c r="CD390" s="24"/>
      <c r="CE390" s="24">
        <v>377100</v>
      </c>
      <c r="CF390" s="24"/>
      <c r="CG390" s="24">
        <v>377100</v>
      </c>
      <c r="CH390" s="24"/>
      <c r="CI390" s="24"/>
      <c r="CJ390" s="24">
        <v>377100</v>
      </c>
      <c r="CK390" s="24"/>
      <c r="CL390" s="24"/>
      <c r="CM390" s="24"/>
      <c r="CN390" s="24"/>
      <c r="CO390" s="24"/>
      <c r="CP390" s="24"/>
      <c r="CQ390" s="24">
        <v>231568.03</v>
      </c>
      <c r="CR390" s="24"/>
      <c r="CS390" s="24"/>
      <c r="CT390" s="24">
        <v>231568.03</v>
      </c>
      <c r="CU390" s="24"/>
      <c r="CV390" s="24">
        <v>227100</v>
      </c>
      <c r="CW390" s="24"/>
      <c r="CX390" s="24"/>
      <c r="CY390" s="24">
        <v>227100</v>
      </c>
      <c r="CZ390" s="24"/>
      <c r="DA390" s="24">
        <v>232300</v>
      </c>
      <c r="DB390" s="24"/>
      <c r="DC390" s="24"/>
      <c r="DD390" s="24">
        <v>232300</v>
      </c>
      <c r="DE390" s="24"/>
      <c r="DF390" s="24"/>
      <c r="DG390" s="24"/>
      <c r="DH390" s="24"/>
      <c r="DI390" s="24"/>
      <c r="DJ390" s="24"/>
      <c r="DK390" s="25" t="s">
        <v>58</v>
      </c>
    </row>
    <row r="391" spans="1:115" ht="382.5">
      <c r="A391" s="20" t="s">
        <v>399</v>
      </c>
      <c r="B391" s="21" t="s">
        <v>400</v>
      </c>
      <c r="C391" s="20" t="s">
        <v>401</v>
      </c>
      <c r="D391" s="22" t="s">
        <v>402</v>
      </c>
      <c r="E391" s="21" t="s">
        <v>341</v>
      </c>
      <c r="F391" s="23" t="s">
        <v>426</v>
      </c>
      <c r="G391" s="23" t="s">
        <v>431</v>
      </c>
      <c r="H391" s="23" t="s">
        <v>64</v>
      </c>
      <c r="I391" s="21" t="s">
        <v>432</v>
      </c>
      <c r="J391" s="20" t="s">
        <v>433</v>
      </c>
      <c r="K391" s="20" t="s">
        <v>434</v>
      </c>
      <c r="L391" s="20" t="s">
        <v>56</v>
      </c>
      <c r="M391" s="20" t="s">
        <v>435</v>
      </c>
      <c r="N391" s="20" t="s">
        <v>57</v>
      </c>
      <c r="O391" s="24">
        <v>830229.22</v>
      </c>
      <c r="P391" s="24">
        <v>830229.22</v>
      </c>
      <c r="Q391" s="24"/>
      <c r="R391" s="24"/>
      <c r="S391" s="24"/>
      <c r="T391" s="24"/>
      <c r="U391" s="24">
        <v>830229.22</v>
      </c>
      <c r="V391" s="24">
        <v>830229.22</v>
      </c>
      <c r="W391" s="24"/>
      <c r="X391" s="24"/>
      <c r="Y391" s="24">
        <v>671600</v>
      </c>
      <c r="Z391" s="24"/>
      <c r="AA391" s="24"/>
      <c r="AB391" s="24">
        <v>671600</v>
      </c>
      <c r="AC391" s="24"/>
      <c r="AD391" s="24">
        <v>671600</v>
      </c>
      <c r="AE391" s="24"/>
      <c r="AF391" s="24"/>
      <c r="AG391" s="24">
        <v>671600</v>
      </c>
      <c r="AH391" s="24"/>
      <c r="AI391" s="24">
        <v>671600</v>
      </c>
      <c r="AJ391" s="24"/>
      <c r="AK391" s="24"/>
      <c r="AL391" s="24">
        <v>671600</v>
      </c>
      <c r="AM391" s="24"/>
      <c r="AN391" s="24">
        <v>671600</v>
      </c>
      <c r="AO391" s="24"/>
      <c r="AP391" s="24"/>
      <c r="AQ391" s="24">
        <v>671600</v>
      </c>
      <c r="AR391" s="24"/>
      <c r="AS391" s="24">
        <v>455417.22</v>
      </c>
      <c r="AT391" s="24">
        <v>455417.22</v>
      </c>
      <c r="AU391" s="24"/>
      <c r="AV391" s="24"/>
      <c r="AW391" s="24"/>
      <c r="AX391" s="24"/>
      <c r="AY391" s="24">
        <v>455417.22</v>
      </c>
      <c r="AZ391" s="24">
        <v>455417.22</v>
      </c>
      <c r="BA391" s="24"/>
      <c r="BB391" s="24"/>
      <c r="BC391" s="24">
        <v>514300</v>
      </c>
      <c r="BD391" s="24"/>
      <c r="BE391" s="24"/>
      <c r="BF391" s="24">
        <v>514300</v>
      </c>
      <c r="BG391" s="24"/>
      <c r="BH391" s="24">
        <v>514300</v>
      </c>
      <c r="BI391" s="24"/>
      <c r="BJ391" s="24"/>
      <c r="BK391" s="24">
        <v>514300</v>
      </c>
      <c r="BL391" s="24"/>
      <c r="BM391" s="24">
        <v>514300</v>
      </c>
      <c r="BN391" s="24"/>
      <c r="BO391" s="24"/>
      <c r="BP391" s="24">
        <v>514300</v>
      </c>
      <c r="BQ391" s="24"/>
      <c r="BR391" s="24">
        <v>514300</v>
      </c>
      <c r="BS391" s="24"/>
      <c r="BT391" s="24"/>
      <c r="BU391" s="24">
        <v>514300</v>
      </c>
      <c r="BV391" s="24"/>
      <c r="BW391" s="24">
        <v>830229.22</v>
      </c>
      <c r="BX391" s="24"/>
      <c r="BY391" s="24"/>
      <c r="BZ391" s="24">
        <v>830229.22</v>
      </c>
      <c r="CA391" s="24"/>
      <c r="CB391" s="24">
        <v>671600</v>
      </c>
      <c r="CC391" s="24"/>
      <c r="CD391" s="24"/>
      <c r="CE391" s="24">
        <v>671600</v>
      </c>
      <c r="CF391" s="24"/>
      <c r="CG391" s="24">
        <v>671600</v>
      </c>
      <c r="CH391" s="24"/>
      <c r="CI391" s="24"/>
      <c r="CJ391" s="24">
        <v>671600</v>
      </c>
      <c r="CK391" s="24"/>
      <c r="CL391" s="24"/>
      <c r="CM391" s="24"/>
      <c r="CN391" s="24"/>
      <c r="CO391" s="24"/>
      <c r="CP391" s="24"/>
      <c r="CQ391" s="24">
        <v>455417.22</v>
      </c>
      <c r="CR391" s="24"/>
      <c r="CS391" s="24"/>
      <c r="CT391" s="24">
        <v>455417.22</v>
      </c>
      <c r="CU391" s="24"/>
      <c r="CV391" s="24">
        <v>514300</v>
      </c>
      <c r="CW391" s="24"/>
      <c r="CX391" s="24"/>
      <c r="CY391" s="24">
        <v>514300</v>
      </c>
      <c r="CZ391" s="24"/>
      <c r="DA391" s="24">
        <v>514300</v>
      </c>
      <c r="DB391" s="24"/>
      <c r="DC391" s="24"/>
      <c r="DD391" s="24">
        <v>514300</v>
      </c>
      <c r="DE391" s="24"/>
      <c r="DF391" s="24"/>
      <c r="DG391" s="24"/>
      <c r="DH391" s="24"/>
      <c r="DI391" s="24"/>
      <c r="DJ391" s="24"/>
      <c r="DK391" s="25" t="s">
        <v>58</v>
      </c>
    </row>
    <row r="392" spans="1:115" ht="382.5">
      <c r="A392" s="20" t="s">
        <v>399</v>
      </c>
      <c r="B392" s="21" t="s">
        <v>400</v>
      </c>
      <c r="C392" s="20" t="s">
        <v>401</v>
      </c>
      <c r="D392" s="22" t="s">
        <v>402</v>
      </c>
      <c r="E392" s="21" t="s">
        <v>341</v>
      </c>
      <c r="F392" s="23" t="s">
        <v>426</v>
      </c>
      <c r="G392" s="23" t="s">
        <v>436</v>
      </c>
      <c r="H392" s="23" t="s">
        <v>110</v>
      </c>
      <c r="I392" s="21" t="s">
        <v>427</v>
      </c>
      <c r="J392" s="20" t="s">
        <v>428</v>
      </c>
      <c r="K392" s="20" t="s">
        <v>429</v>
      </c>
      <c r="L392" s="20" t="s">
        <v>56</v>
      </c>
      <c r="M392" s="20" t="s">
        <v>430</v>
      </c>
      <c r="N392" s="20" t="s">
        <v>57</v>
      </c>
      <c r="O392" s="24">
        <v>5518170</v>
      </c>
      <c r="P392" s="24">
        <v>5486323.91</v>
      </c>
      <c r="Q392" s="24"/>
      <c r="R392" s="24"/>
      <c r="S392" s="24"/>
      <c r="T392" s="24"/>
      <c r="U392" s="24">
        <v>5518170</v>
      </c>
      <c r="V392" s="24">
        <v>5486323.91</v>
      </c>
      <c r="W392" s="24"/>
      <c r="X392" s="24"/>
      <c r="Y392" s="24">
        <v>5731100</v>
      </c>
      <c r="Z392" s="24"/>
      <c r="AA392" s="24"/>
      <c r="AB392" s="24">
        <v>5731100</v>
      </c>
      <c r="AC392" s="24"/>
      <c r="AD392" s="24">
        <v>5731100</v>
      </c>
      <c r="AE392" s="24"/>
      <c r="AF392" s="24"/>
      <c r="AG392" s="24">
        <v>5731100</v>
      </c>
      <c r="AH392" s="24"/>
      <c r="AI392" s="24">
        <v>5731100</v>
      </c>
      <c r="AJ392" s="24"/>
      <c r="AK392" s="24"/>
      <c r="AL392" s="24">
        <v>5731100</v>
      </c>
      <c r="AM392" s="24"/>
      <c r="AN392" s="24">
        <v>5731100</v>
      </c>
      <c r="AO392" s="24"/>
      <c r="AP392" s="24"/>
      <c r="AQ392" s="24">
        <v>5731100</v>
      </c>
      <c r="AR392" s="24"/>
      <c r="AS392" s="24">
        <v>5518170</v>
      </c>
      <c r="AT392" s="24">
        <v>5486323.91</v>
      </c>
      <c r="AU392" s="24"/>
      <c r="AV392" s="24"/>
      <c r="AW392" s="24"/>
      <c r="AX392" s="24"/>
      <c r="AY392" s="24">
        <v>5518170</v>
      </c>
      <c r="AZ392" s="24">
        <v>5486323.91</v>
      </c>
      <c r="BA392" s="24"/>
      <c r="BB392" s="24"/>
      <c r="BC392" s="24">
        <v>5731100</v>
      </c>
      <c r="BD392" s="24"/>
      <c r="BE392" s="24"/>
      <c r="BF392" s="24">
        <v>5731100</v>
      </c>
      <c r="BG392" s="24"/>
      <c r="BH392" s="24">
        <v>5731100</v>
      </c>
      <c r="BI392" s="24"/>
      <c r="BJ392" s="24"/>
      <c r="BK392" s="24">
        <v>5731100</v>
      </c>
      <c r="BL392" s="24"/>
      <c r="BM392" s="24">
        <v>5731100</v>
      </c>
      <c r="BN392" s="24"/>
      <c r="BO392" s="24"/>
      <c r="BP392" s="24">
        <v>5731100</v>
      </c>
      <c r="BQ392" s="24"/>
      <c r="BR392" s="24">
        <v>5731100</v>
      </c>
      <c r="BS392" s="24"/>
      <c r="BT392" s="24"/>
      <c r="BU392" s="24">
        <v>5731100</v>
      </c>
      <c r="BV392" s="24"/>
      <c r="BW392" s="24">
        <v>5486323.91</v>
      </c>
      <c r="BX392" s="24"/>
      <c r="BY392" s="24"/>
      <c r="BZ392" s="24">
        <v>5486323.91</v>
      </c>
      <c r="CA392" s="24"/>
      <c r="CB392" s="24">
        <v>5731100</v>
      </c>
      <c r="CC392" s="24"/>
      <c r="CD392" s="24"/>
      <c r="CE392" s="24">
        <v>5731100</v>
      </c>
      <c r="CF392" s="24"/>
      <c r="CG392" s="24">
        <v>5731100</v>
      </c>
      <c r="CH392" s="24"/>
      <c r="CI392" s="24"/>
      <c r="CJ392" s="24">
        <v>5731100</v>
      </c>
      <c r="CK392" s="24"/>
      <c r="CL392" s="24"/>
      <c r="CM392" s="24"/>
      <c r="CN392" s="24"/>
      <c r="CO392" s="24"/>
      <c r="CP392" s="24"/>
      <c r="CQ392" s="24">
        <v>5486323.91</v>
      </c>
      <c r="CR392" s="24"/>
      <c r="CS392" s="24"/>
      <c r="CT392" s="24">
        <v>5486323.91</v>
      </c>
      <c r="CU392" s="24"/>
      <c r="CV392" s="24">
        <v>5731100</v>
      </c>
      <c r="CW392" s="24"/>
      <c r="CX392" s="24"/>
      <c r="CY392" s="24">
        <v>5731100</v>
      </c>
      <c r="CZ392" s="24"/>
      <c r="DA392" s="24">
        <v>5731100</v>
      </c>
      <c r="DB392" s="24"/>
      <c r="DC392" s="24"/>
      <c r="DD392" s="24">
        <v>5731100</v>
      </c>
      <c r="DE392" s="24"/>
      <c r="DF392" s="24"/>
      <c r="DG392" s="24"/>
      <c r="DH392" s="24"/>
      <c r="DI392" s="24"/>
      <c r="DJ392" s="24"/>
      <c r="DK392" s="25" t="s">
        <v>58</v>
      </c>
    </row>
    <row r="393" spans="1:115" ht="382.5">
      <c r="A393" s="20" t="s">
        <v>399</v>
      </c>
      <c r="B393" s="21" t="s">
        <v>400</v>
      </c>
      <c r="C393" s="20" t="s">
        <v>401</v>
      </c>
      <c r="D393" s="22" t="s">
        <v>402</v>
      </c>
      <c r="E393" s="21" t="s">
        <v>341</v>
      </c>
      <c r="F393" s="23" t="s">
        <v>426</v>
      </c>
      <c r="G393" s="23" t="s">
        <v>436</v>
      </c>
      <c r="H393" s="23" t="s">
        <v>113</v>
      </c>
      <c r="I393" s="21" t="s">
        <v>427</v>
      </c>
      <c r="J393" s="20" t="s">
        <v>428</v>
      </c>
      <c r="K393" s="20" t="s">
        <v>429</v>
      </c>
      <c r="L393" s="20" t="s">
        <v>56</v>
      </c>
      <c r="M393" s="20" t="s">
        <v>430</v>
      </c>
      <c r="N393" s="20" t="s">
        <v>57</v>
      </c>
      <c r="O393" s="24">
        <v>1663473.41</v>
      </c>
      <c r="P393" s="24">
        <v>1656785.12</v>
      </c>
      <c r="Q393" s="24"/>
      <c r="R393" s="24"/>
      <c r="S393" s="24"/>
      <c r="T393" s="24"/>
      <c r="U393" s="24">
        <v>1663473.41</v>
      </c>
      <c r="V393" s="24">
        <v>1656785.12</v>
      </c>
      <c r="W393" s="24"/>
      <c r="X393" s="24"/>
      <c r="Y393" s="24">
        <v>1730700</v>
      </c>
      <c r="Z393" s="24"/>
      <c r="AA393" s="24"/>
      <c r="AB393" s="24">
        <v>1730700</v>
      </c>
      <c r="AC393" s="24"/>
      <c r="AD393" s="24">
        <v>1730700</v>
      </c>
      <c r="AE393" s="24"/>
      <c r="AF393" s="24"/>
      <c r="AG393" s="24">
        <v>1730700</v>
      </c>
      <c r="AH393" s="24"/>
      <c r="AI393" s="24">
        <v>1730700</v>
      </c>
      <c r="AJ393" s="24"/>
      <c r="AK393" s="24"/>
      <c r="AL393" s="24">
        <v>1730700</v>
      </c>
      <c r="AM393" s="24"/>
      <c r="AN393" s="24">
        <v>1730700</v>
      </c>
      <c r="AO393" s="24"/>
      <c r="AP393" s="24"/>
      <c r="AQ393" s="24">
        <v>1730700</v>
      </c>
      <c r="AR393" s="24"/>
      <c r="AS393" s="24">
        <v>1663473.41</v>
      </c>
      <c r="AT393" s="24">
        <v>1656785.12</v>
      </c>
      <c r="AU393" s="24"/>
      <c r="AV393" s="24"/>
      <c r="AW393" s="24"/>
      <c r="AX393" s="24"/>
      <c r="AY393" s="24">
        <v>1663473.41</v>
      </c>
      <c r="AZ393" s="24">
        <v>1656785.12</v>
      </c>
      <c r="BA393" s="24"/>
      <c r="BB393" s="24"/>
      <c r="BC393" s="24">
        <v>1730700</v>
      </c>
      <c r="BD393" s="24"/>
      <c r="BE393" s="24"/>
      <c r="BF393" s="24">
        <v>1730700</v>
      </c>
      <c r="BG393" s="24"/>
      <c r="BH393" s="24">
        <v>1730700</v>
      </c>
      <c r="BI393" s="24"/>
      <c r="BJ393" s="24"/>
      <c r="BK393" s="24">
        <v>1730700</v>
      </c>
      <c r="BL393" s="24"/>
      <c r="BM393" s="24">
        <v>1730700</v>
      </c>
      <c r="BN393" s="24"/>
      <c r="BO393" s="24"/>
      <c r="BP393" s="24">
        <v>1730700</v>
      </c>
      <c r="BQ393" s="24"/>
      <c r="BR393" s="24">
        <v>1730700</v>
      </c>
      <c r="BS393" s="24"/>
      <c r="BT393" s="24"/>
      <c r="BU393" s="24">
        <v>1730700</v>
      </c>
      <c r="BV393" s="24"/>
      <c r="BW393" s="24">
        <v>1656785.12</v>
      </c>
      <c r="BX393" s="24"/>
      <c r="BY393" s="24"/>
      <c r="BZ393" s="24">
        <v>1656785.12</v>
      </c>
      <c r="CA393" s="24"/>
      <c r="CB393" s="24">
        <v>1730700</v>
      </c>
      <c r="CC393" s="24"/>
      <c r="CD393" s="24"/>
      <c r="CE393" s="24">
        <v>1730700</v>
      </c>
      <c r="CF393" s="24"/>
      <c r="CG393" s="24">
        <v>1730700</v>
      </c>
      <c r="CH393" s="24"/>
      <c r="CI393" s="24"/>
      <c r="CJ393" s="24">
        <v>1730700</v>
      </c>
      <c r="CK393" s="24"/>
      <c r="CL393" s="24"/>
      <c r="CM393" s="24"/>
      <c r="CN393" s="24"/>
      <c r="CO393" s="24"/>
      <c r="CP393" s="24"/>
      <c r="CQ393" s="24">
        <v>1656785.12</v>
      </c>
      <c r="CR393" s="24"/>
      <c r="CS393" s="24"/>
      <c r="CT393" s="24">
        <v>1656785.12</v>
      </c>
      <c r="CU393" s="24"/>
      <c r="CV393" s="24">
        <v>1730700</v>
      </c>
      <c r="CW393" s="24"/>
      <c r="CX393" s="24"/>
      <c r="CY393" s="24">
        <v>1730700</v>
      </c>
      <c r="CZ393" s="24"/>
      <c r="DA393" s="24">
        <v>1730700</v>
      </c>
      <c r="DB393" s="24"/>
      <c r="DC393" s="24"/>
      <c r="DD393" s="24">
        <v>1730700</v>
      </c>
      <c r="DE393" s="24"/>
      <c r="DF393" s="24"/>
      <c r="DG393" s="24"/>
      <c r="DH393" s="24"/>
      <c r="DI393" s="24"/>
      <c r="DJ393" s="24"/>
      <c r="DK393" s="25" t="s">
        <v>58</v>
      </c>
    </row>
    <row r="394" spans="1:115" ht="382.5">
      <c r="A394" s="20" t="s">
        <v>399</v>
      </c>
      <c r="B394" s="21" t="s">
        <v>400</v>
      </c>
      <c r="C394" s="20" t="s">
        <v>401</v>
      </c>
      <c r="D394" s="22" t="s">
        <v>402</v>
      </c>
      <c r="E394" s="21" t="s">
        <v>341</v>
      </c>
      <c r="F394" s="23" t="s">
        <v>426</v>
      </c>
      <c r="G394" s="23" t="s">
        <v>436</v>
      </c>
      <c r="H394" s="23" t="s">
        <v>64</v>
      </c>
      <c r="I394" s="21" t="s">
        <v>427</v>
      </c>
      <c r="J394" s="20" t="s">
        <v>428</v>
      </c>
      <c r="K394" s="20" t="s">
        <v>429</v>
      </c>
      <c r="L394" s="20" t="s">
        <v>56</v>
      </c>
      <c r="M394" s="20" t="s">
        <v>430</v>
      </c>
      <c r="N394" s="20" t="s">
        <v>57</v>
      </c>
      <c r="O394" s="24">
        <v>134772.36</v>
      </c>
      <c r="P394" s="24">
        <v>134772.36</v>
      </c>
      <c r="Q394" s="24"/>
      <c r="R394" s="24"/>
      <c r="S394" s="24"/>
      <c r="T394" s="24"/>
      <c r="U394" s="24">
        <v>134772.36</v>
      </c>
      <c r="V394" s="24">
        <v>134772.36</v>
      </c>
      <c r="W394" s="24"/>
      <c r="X394" s="24"/>
      <c r="Y394" s="24">
        <v>139200</v>
      </c>
      <c r="Z394" s="24"/>
      <c r="AA394" s="24"/>
      <c r="AB394" s="24">
        <v>139200</v>
      </c>
      <c r="AC394" s="24"/>
      <c r="AD394" s="24">
        <v>139200</v>
      </c>
      <c r="AE394" s="24"/>
      <c r="AF394" s="24"/>
      <c r="AG394" s="24">
        <v>139200</v>
      </c>
      <c r="AH394" s="24"/>
      <c r="AI394" s="24">
        <v>139200</v>
      </c>
      <c r="AJ394" s="24"/>
      <c r="AK394" s="24"/>
      <c r="AL394" s="24">
        <v>139200</v>
      </c>
      <c r="AM394" s="24"/>
      <c r="AN394" s="24">
        <v>139200</v>
      </c>
      <c r="AO394" s="24"/>
      <c r="AP394" s="24"/>
      <c r="AQ394" s="24">
        <v>139200</v>
      </c>
      <c r="AR394" s="24"/>
      <c r="AS394" s="24">
        <v>134772.36</v>
      </c>
      <c r="AT394" s="24">
        <v>134772.36</v>
      </c>
      <c r="AU394" s="24"/>
      <c r="AV394" s="24"/>
      <c r="AW394" s="24"/>
      <c r="AX394" s="24"/>
      <c r="AY394" s="24">
        <v>134772.36</v>
      </c>
      <c r="AZ394" s="24">
        <v>134772.36</v>
      </c>
      <c r="BA394" s="24"/>
      <c r="BB394" s="24"/>
      <c r="BC394" s="24">
        <v>139200</v>
      </c>
      <c r="BD394" s="24"/>
      <c r="BE394" s="24"/>
      <c r="BF394" s="24">
        <v>139200</v>
      </c>
      <c r="BG394" s="24"/>
      <c r="BH394" s="24">
        <v>139200</v>
      </c>
      <c r="BI394" s="24"/>
      <c r="BJ394" s="24"/>
      <c r="BK394" s="24">
        <v>139200</v>
      </c>
      <c r="BL394" s="24"/>
      <c r="BM394" s="24">
        <v>139200</v>
      </c>
      <c r="BN394" s="24"/>
      <c r="BO394" s="24"/>
      <c r="BP394" s="24">
        <v>139200</v>
      </c>
      <c r="BQ394" s="24"/>
      <c r="BR394" s="24">
        <v>139200</v>
      </c>
      <c r="BS394" s="24"/>
      <c r="BT394" s="24"/>
      <c r="BU394" s="24">
        <v>139200</v>
      </c>
      <c r="BV394" s="24"/>
      <c r="BW394" s="24">
        <v>134772.36</v>
      </c>
      <c r="BX394" s="24"/>
      <c r="BY394" s="24"/>
      <c r="BZ394" s="24">
        <v>134772.36</v>
      </c>
      <c r="CA394" s="24"/>
      <c r="CB394" s="24">
        <v>139200</v>
      </c>
      <c r="CC394" s="24"/>
      <c r="CD394" s="24"/>
      <c r="CE394" s="24">
        <v>139200</v>
      </c>
      <c r="CF394" s="24"/>
      <c r="CG394" s="24">
        <v>139200</v>
      </c>
      <c r="CH394" s="24"/>
      <c r="CI394" s="24"/>
      <c r="CJ394" s="24">
        <v>139200</v>
      </c>
      <c r="CK394" s="24"/>
      <c r="CL394" s="24"/>
      <c r="CM394" s="24"/>
      <c r="CN394" s="24"/>
      <c r="CO394" s="24"/>
      <c r="CP394" s="24"/>
      <c r="CQ394" s="24">
        <v>134772.36</v>
      </c>
      <c r="CR394" s="24"/>
      <c r="CS394" s="24"/>
      <c r="CT394" s="24">
        <v>134772.36</v>
      </c>
      <c r="CU394" s="24"/>
      <c r="CV394" s="24">
        <v>139200</v>
      </c>
      <c r="CW394" s="24"/>
      <c r="CX394" s="24"/>
      <c r="CY394" s="24">
        <v>139200</v>
      </c>
      <c r="CZ394" s="24"/>
      <c r="DA394" s="24">
        <v>139200</v>
      </c>
      <c r="DB394" s="24"/>
      <c r="DC394" s="24"/>
      <c r="DD394" s="24">
        <v>139200</v>
      </c>
      <c r="DE394" s="24"/>
      <c r="DF394" s="24"/>
      <c r="DG394" s="24"/>
      <c r="DH394" s="24"/>
      <c r="DI394" s="24"/>
      <c r="DJ394" s="24"/>
      <c r="DK394" s="25" t="s">
        <v>58</v>
      </c>
    </row>
    <row r="395" spans="1:115" ht="382.5">
      <c r="A395" s="20" t="s">
        <v>399</v>
      </c>
      <c r="B395" s="21" t="s">
        <v>400</v>
      </c>
      <c r="C395" s="20" t="s">
        <v>401</v>
      </c>
      <c r="D395" s="22" t="s">
        <v>402</v>
      </c>
      <c r="E395" s="21" t="s">
        <v>341</v>
      </c>
      <c r="F395" s="23" t="s">
        <v>426</v>
      </c>
      <c r="G395" s="23" t="s">
        <v>436</v>
      </c>
      <c r="H395" s="23" t="s">
        <v>117</v>
      </c>
      <c r="I395" s="21" t="s">
        <v>427</v>
      </c>
      <c r="J395" s="20" t="s">
        <v>428</v>
      </c>
      <c r="K395" s="20" t="s">
        <v>429</v>
      </c>
      <c r="L395" s="20" t="s">
        <v>56</v>
      </c>
      <c r="M395" s="20" t="s">
        <v>430</v>
      </c>
      <c r="N395" s="20" t="s">
        <v>57</v>
      </c>
      <c r="O395" s="24">
        <v>3600</v>
      </c>
      <c r="P395" s="24">
        <v>3600</v>
      </c>
      <c r="Q395" s="24"/>
      <c r="R395" s="24"/>
      <c r="S395" s="24"/>
      <c r="T395" s="24"/>
      <c r="U395" s="24">
        <v>3600</v>
      </c>
      <c r="V395" s="24">
        <v>3600</v>
      </c>
      <c r="W395" s="24"/>
      <c r="X395" s="24"/>
      <c r="Y395" s="24">
        <v>1400</v>
      </c>
      <c r="Z395" s="24"/>
      <c r="AA395" s="24"/>
      <c r="AB395" s="24">
        <v>1400</v>
      </c>
      <c r="AC395" s="24"/>
      <c r="AD395" s="24">
        <v>1400</v>
      </c>
      <c r="AE395" s="24"/>
      <c r="AF395" s="24"/>
      <c r="AG395" s="24">
        <v>1400</v>
      </c>
      <c r="AH395" s="24"/>
      <c r="AI395" s="24">
        <v>1400</v>
      </c>
      <c r="AJ395" s="24"/>
      <c r="AK395" s="24"/>
      <c r="AL395" s="24">
        <v>1400</v>
      </c>
      <c r="AM395" s="24"/>
      <c r="AN395" s="24">
        <v>1400</v>
      </c>
      <c r="AO395" s="24"/>
      <c r="AP395" s="24"/>
      <c r="AQ395" s="24">
        <v>1400</v>
      </c>
      <c r="AR395" s="24"/>
      <c r="AS395" s="24">
        <v>3600</v>
      </c>
      <c r="AT395" s="24">
        <v>3600</v>
      </c>
      <c r="AU395" s="24"/>
      <c r="AV395" s="24"/>
      <c r="AW395" s="24"/>
      <c r="AX395" s="24"/>
      <c r="AY395" s="24">
        <v>3600</v>
      </c>
      <c r="AZ395" s="24">
        <v>3600</v>
      </c>
      <c r="BA395" s="24"/>
      <c r="BB395" s="24"/>
      <c r="BC395" s="24">
        <v>1400</v>
      </c>
      <c r="BD395" s="24"/>
      <c r="BE395" s="24"/>
      <c r="BF395" s="24">
        <v>1400</v>
      </c>
      <c r="BG395" s="24"/>
      <c r="BH395" s="24">
        <v>1400</v>
      </c>
      <c r="BI395" s="24"/>
      <c r="BJ395" s="24"/>
      <c r="BK395" s="24">
        <v>1400</v>
      </c>
      <c r="BL395" s="24"/>
      <c r="BM395" s="24">
        <v>1400</v>
      </c>
      <c r="BN395" s="24"/>
      <c r="BO395" s="24"/>
      <c r="BP395" s="24">
        <v>1400</v>
      </c>
      <c r="BQ395" s="24"/>
      <c r="BR395" s="24">
        <v>1400</v>
      </c>
      <c r="BS395" s="24"/>
      <c r="BT395" s="24"/>
      <c r="BU395" s="24">
        <v>1400</v>
      </c>
      <c r="BV395" s="24"/>
      <c r="BW395" s="24">
        <v>3600</v>
      </c>
      <c r="BX395" s="24"/>
      <c r="BY395" s="24"/>
      <c r="BZ395" s="24">
        <v>3600</v>
      </c>
      <c r="CA395" s="24"/>
      <c r="CB395" s="24">
        <v>1400</v>
      </c>
      <c r="CC395" s="24"/>
      <c r="CD395" s="24"/>
      <c r="CE395" s="24">
        <v>1400</v>
      </c>
      <c r="CF395" s="24"/>
      <c r="CG395" s="24">
        <v>1400</v>
      </c>
      <c r="CH395" s="24"/>
      <c r="CI395" s="24"/>
      <c r="CJ395" s="24">
        <v>1400</v>
      </c>
      <c r="CK395" s="24"/>
      <c r="CL395" s="24"/>
      <c r="CM395" s="24"/>
      <c r="CN395" s="24"/>
      <c r="CO395" s="24"/>
      <c r="CP395" s="24"/>
      <c r="CQ395" s="24">
        <v>3600</v>
      </c>
      <c r="CR395" s="24"/>
      <c r="CS395" s="24"/>
      <c r="CT395" s="24">
        <v>3600</v>
      </c>
      <c r="CU395" s="24"/>
      <c r="CV395" s="24">
        <v>1400</v>
      </c>
      <c r="CW395" s="24"/>
      <c r="CX395" s="24"/>
      <c r="CY395" s="24">
        <v>1400</v>
      </c>
      <c r="CZ395" s="24"/>
      <c r="DA395" s="24">
        <v>1400</v>
      </c>
      <c r="DB395" s="24"/>
      <c r="DC395" s="24"/>
      <c r="DD395" s="24">
        <v>1400</v>
      </c>
      <c r="DE395" s="24"/>
      <c r="DF395" s="24"/>
      <c r="DG395" s="24"/>
      <c r="DH395" s="24"/>
      <c r="DI395" s="24"/>
      <c r="DJ395" s="24"/>
      <c r="DK395" s="25" t="s">
        <v>58</v>
      </c>
    </row>
    <row r="396" spans="1:115" ht="409.5">
      <c r="A396" s="20" t="s">
        <v>302</v>
      </c>
      <c r="B396" s="21" t="s">
        <v>303</v>
      </c>
      <c r="C396" s="20" t="s">
        <v>304</v>
      </c>
      <c r="D396" s="22" t="s">
        <v>305</v>
      </c>
      <c r="E396" s="21" t="s">
        <v>306</v>
      </c>
      <c r="F396" s="23" t="s">
        <v>437</v>
      </c>
      <c r="G396" s="23" t="s">
        <v>438</v>
      </c>
      <c r="H396" s="23" t="s">
        <v>158</v>
      </c>
      <c r="I396" s="21" t="s">
        <v>358</v>
      </c>
      <c r="J396" s="20" t="s">
        <v>359</v>
      </c>
      <c r="K396" s="20" t="s">
        <v>360</v>
      </c>
      <c r="L396" s="20" t="s">
        <v>361</v>
      </c>
      <c r="M396" s="20" t="s">
        <v>362</v>
      </c>
      <c r="N396" s="20" t="s">
        <v>363</v>
      </c>
      <c r="O396" s="24">
        <v>18000</v>
      </c>
      <c r="P396" s="24"/>
      <c r="Q396" s="24"/>
      <c r="R396" s="24"/>
      <c r="S396" s="24"/>
      <c r="T396" s="24"/>
      <c r="U396" s="24">
        <v>18000</v>
      </c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  <c r="AG396" s="24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>
        <v>18000</v>
      </c>
      <c r="AT396" s="24"/>
      <c r="AU396" s="24"/>
      <c r="AV396" s="24"/>
      <c r="AW396" s="24"/>
      <c r="AX396" s="24"/>
      <c r="AY396" s="24">
        <v>18000</v>
      </c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5" t="s">
        <v>58</v>
      </c>
    </row>
    <row r="397" spans="1:115" ht="135">
      <c r="A397" s="20" t="s">
        <v>59</v>
      </c>
      <c r="B397" s="21" t="s">
        <v>60</v>
      </c>
      <c r="C397" s="20" t="s">
        <v>47</v>
      </c>
      <c r="D397" s="22" t="s">
        <v>61</v>
      </c>
      <c r="E397" s="21" t="s">
        <v>79</v>
      </c>
      <c r="F397" s="23" t="s">
        <v>437</v>
      </c>
      <c r="G397" s="23" t="s">
        <v>439</v>
      </c>
      <c r="H397" s="23" t="s">
        <v>440</v>
      </c>
      <c r="I397" s="21" t="s">
        <v>80</v>
      </c>
      <c r="J397" s="20" t="s">
        <v>81</v>
      </c>
      <c r="K397" s="20" t="s">
        <v>82</v>
      </c>
      <c r="L397" s="20" t="s">
        <v>56</v>
      </c>
      <c r="M397" s="20" t="s">
        <v>83</v>
      </c>
      <c r="N397" s="20" t="s">
        <v>57</v>
      </c>
      <c r="O397" s="24">
        <v>717091.2</v>
      </c>
      <c r="P397" s="24">
        <v>717091.2</v>
      </c>
      <c r="Q397" s="24">
        <v>256188.98</v>
      </c>
      <c r="R397" s="24">
        <v>256188.98</v>
      </c>
      <c r="S397" s="24">
        <v>277863.87</v>
      </c>
      <c r="T397" s="24">
        <v>277863.87</v>
      </c>
      <c r="U397" s="24">
        <v>183038.35</v>
      </c>
      <c r="V397" s="24">
        <v>183038.35</v>
      </c>
      <c r="W397" s="24"/>
      <c r="X397" s="24"/>
      <c r="Y397" s="24">
        <v>625230.9</v>
      </c>
      <c r="Z397" s="24">
        <v>167738.23</v>
      </c>
      <c r="AA397" s="24">
        <v>276061.41</v>
      </c>
      <c r="AB397" s="24">
        <v>181431.26</v>
      </c>
      <c r="AC397" s="24"/>
      <c r="AD397" s="24"/>
      <c r="AE397" s="24"/>
      <c r="AF397" s="24"/>
      <c r="AG397" s="24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>
        <v>717091.2</v>
      </c>
      <c r="BX397" s="24">
        <v>256188.98</v>
      </c>
      <c r="BY397" s="24">
        <v>277863.87</v>
      </c>
      <c r="BZ397" s="24">
        <v>183038.35</v>
      </c>
      <c r="CA397" s="24"/>
      <c r="CB397" s="24">
        <v>625230.9</v>
      </c>
      <c r="CC397" s="24">
        <v>167738.23</v>
      </c>
      <c r="CD397" s="24">
        <v>276061.41</v>
      </c>
      <c r="CE397" s="24">
        <v>181431.26</v>
      </c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5" t="s">
        <v>441</v>
      </c>
    </row>
    <row r="398" spans="1:115" ht="225">
      <c r="A398" s="20" t="s">
        <v>442</v>
      </c>
      <c r="B398" s="21" t="s">
        <v>443</v>
      </c>
      <c r="C398" s="20" t="s">
        <v>47</v>
      </c>
      <c r="D398" s="22" t="s">
        <v>444</v>
      </c>
      <c r="E398" s="21" t="s">
        <v>445</v>
      </c>
      <c r="F398" s="23" t="s">
        <v>437</v>
      </c>
      <c r="G398" s="23" t="s">
        <v>446</v>
      </c>
      <c r="H398" s="23" t="s">
        <v>447</v>
      </c>
      <c r="I398" s="21" t="s">
        <v>448</v>
      </c>
      <c r="J398" s="20" t="s">
        <v>449</v>
      </c>
      <c r="K398" s="20" t="s">
        <v>450</v>
      </c>
      <c r="L398" s="20" t="s">
        <v>361</v>
      </c>
      <c r="M398" s="20" t="s">
        <v>451</v>
      </c>
      <c r="N398" s="20" t="s">
        <v>452</v>
      </c>
      <c r="O398" s="24">
        <v>1544349</v>
      </c>
      <c r="P398" s="24">
        <v>1530221.53</v>
      </c>
      <c r="Q398" s="24"/>
      <c r="R398" s="24"/>
      <c r="S398" s="24"/>
      <c r="T398" s="24"/>
      <c r="U398" s="24">
        <v>1544349</v>
      </c>
      <c r="V398" s="24">
        <v>1530221.53</v>
      </c>
      <c r="W398" s="24"/>
      <c r="X398" s="24"/>
      <c r="Y398" s="24">
        <v>1597200</v>
      </c>
      <c r="Z398" s="24"/>
      <c r="AA398" s="24"/>
      <c r="AB398" s="24">
        <v>1597200</v>
      </c>
      <c r="AC398" s="24"/>
      <c r="AD398" s="24"/>
      <c r="AE398" s="24"/>
      <c r="AF398" s="24"/>
      <c r="AG398" s="24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>
        <v>1544349</v>
      </c>
      <c r="AT398" s="24">
        <v>1530221.53</v>
      </c>
      <c r="AU398" s="24"/>
      <c r="AV398" s="24"/>
      <c r="AW398" s="24"/>
      <c r="AX398" s="24"/>
      <c r="AY398" s="24">
        <v>1544349</v>
      </c>
      <c r="AZ398" s="24">
        <v>1530221.53</v>
      </c>
      <c r="BA398" s="24"/>
      <c r="BB398" s="24"/>
      <c r="BC398" s="24">
        <v>1597200</v>
      </c>
      <c r="BD398" s="24"/>
      <c r="BE398" s="24"/>
      <c r="BF398" s="24">
        <v>1597200</v>
      </c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>
        <v>1530221.53</v>
      </c>
      <c r="BX398" s="24"/>
      <c r="BY398" s="24"/>
      <c r="BZ398" s="24">
        <v>1530221.53</v>
      </c>
      <c r="CA398" s="24"/>
      <c r="CB398" s="24">
        <v>1597200</v>
      </c>
      <c r="CC398" s="24"/>
      <c r="CD398" s="24"/>
      <c r="CE398" s="24">
        <v>1597200</v>
      </c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>
        <v>1530221.53</v>
      </c>
      <c r="CR398" s="24"/>
      <c r="CS398" s="24"/>
      <c r="CT398" s="24">
        <v>1530221.53</v>
      </c>
      <c r="CU398" s="24"/>
      <c r="CV398" s="24">
        <v>1597200</v>
      </c>
      <c r="CW398" s="24"/>
      <c r="CX398" s="24"/>
      <c r="CY398" s="24">
        <v>1597200</v>
      </c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5" t="s">
        <v>58</v>
      </c>
    </row>
    <row r="399" spans="1:115" ht="371.25">
      <c r="A399" s="20" t="s">
        <v>244</v>
      </c>
      <c r="B399" s="21" t="s">
        <v>245</v>
      </c>
      <c r="C399" s="20" t="s">
        <v>246</v>
      </c>
      <c r="D399" s="22" t="s">
        <v>247</v>
      </c>
      <c r="E399" s="21" t="s">
        <v>79</v>
      </c>
      <c r="F399" s="23" t="s">
        <v>453</v>
      </c>
      <c r="G399" s="23" t="s">
        <v>454</v>
      </c>
      <c r="H399" s="23" t="s">
        <v>243</v>
      </c>
      <c r="I399" s="21" t="s">
        <v>80</v>
      </c>
      <c r="J399" s="20" t="s">
        <v>81</v>
      </c>
      <c r="K399" s="20" t="s">
        <v>82</v>
      </c>
      <c r="L399" s="20" t="s">
        <v>56</v>
      </c>
      <c r="M399" s="20" t="s">
        <v>83</v>
      </c>
      <c r="N399" s="20" t="s">
        <v>57</v>
      </c>
      <c r="O399" s="24">
        <v>105467.2</v>
      </c>
      <c r="P399" s="24">
        <v>105467.2</v>
      </c>
      <c r="Q399" s="24"/>
      <c r="R399" s="24"/>
      <c r="S399" s="24"/>
      <c r="T399" s="24"/>
      <c r="U399" s="24">
        <v>105467.2</v>
      </c>
      <c r="V399" s="24">
        <v>105467.2</v>
      </c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  <c r="AG399" s="24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>
        <v>105467.2</v>
      </c>
      <c r="BX399" s="24"/>
      <c r="BY399" s="24"/>
      <c r="BZ399" s="24">
        <v>105467.2</v>
      </c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5" t="s">
        <v>441</v>
      </c>
    </row>
    <row r="400" spans="1:115" ht="348.75">
      <c r="A400" s="20" t="s">
        <v>455</v>
      </c>
      <c r="B400" s="21" t="s">
        <v>456</v>
      </c>
      <c r="C400" s="20" t="s">
        <v>457</v>
      </c>
      <c r="D400" s="22" t="s">
        <v>458</v>
      </c>
      <c r="E400" s="21" t="s">
        <v>345</v>
      </c>
      <c r="F400" s="23" t="s">
        <v>459</v>
      </c>
      <c r="G400" s="23" t="s">
        <v>460</v>
      </c>
      <c r="H400" s="23" t="s">
        <v>87</v>
      </c>
      <c r="I400" s="21" t="s">
        <v>461</v>
      </c>
      <c r="J400" s="20" t="s">
        <v>462</v>
      </c>
      <c r="K400" s="20" t="s">
        <v>463</v>
      </c>
      <c r="L400" s="20" t="s">
        <v>56</v>
      </c>
      <c r="M400" s="20" t="s">
        <v>91</v>
      </c>
      <c r="N400" s="20" t="s">
        <v>57</v>
      </c>
      <c r="O400" s="24">
        <v>488644.82</v>
      </c>
      <c r="P400" s="24">
        <v>488644.82</v>
      </c>
      <c r="Q400" s="24"/>
      <c r="R400" s="24"/>
      <c r="S400" s="24"/>
      <c r="T400" s="24"/>
      <c r="U400" s="24">
        <v>488644.82</v>
      </c>
      <c r="V400" s="24">
        <v>488644.82</v>
      </c>
      <c r="W400" s="24"/>
      <c r="X400" s="24"/>
      <c r="Y400" s="24">
        <v>375134.61</v>
      </c>
      <c r="Z400" s="24"/>
      <c r="AA400" s="24"/>
      <c r="AB400" s="24">
        <v>375134.61</v>
      </c>
      <c r="AC400" s="24"/>
      <c r="AD400" s="24"/>
      <c r="AE400" s="24"/>
      <c r="AF400" s="24"/>
      <c r="AG400" s="24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>
        <v>488644.82</v>
      </c>
      <c r="AT400" s="24">
        <v>488644.82</v>
      </c>
      <c r="AU400" s="24"/>
      <c r="AV400" s="24"/>
      <c r="AW400" s="24"/>
      <c r="AX400" s="24"/>
      <c r="AY400" s="24">
        <v>488644.82</v>
      </c>
      <c r="AZ400" s="24">
        <v>488644.82</v>
      </c>
      <c r="BA400" s="24"/>
      <c r="BB400" s="24"/>
      <c r="BC400" s="24">
        <v>375134.61</v>
      </c>
      <c r="BD400" s="24"/>
      <c r="BE400" s="24"/>
      <c r="BF400" s="24">
        <v>375134.61</v>
      </c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>
        <v>488644.82</v>
      </c>
      <c r="BX400" s="24"/>
      <c r="BY400" s="24"/>
      <c r="BZ400" s="24">
        <v>488644.82</v>
      </c>
      <c r="CA400" s="24"/>
      <c r="CB400" s="24">
        <v>375134.61</v>
      </c>
      <c r="CC400" s="24"/>
      <c r="CD400" s="24"/>
      <c r="CE400" s="24">
        <v>375134.61</v>
      </c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>
        <v>488644.82</v>
      </c>
      <c r="CR400" s="24"/>
      <c r="CS400" s="24"/>
      <c r="CT400" s="24">
        <v>488644.82</v>
      </c>
      <c r="CU400" s="24"/>
      <c r="CV400" s="24">
        <v>375134.61</v>
      </c>
      <c r="CW400" s="24"/>
      <c r="CX400" s="24"/>
      <c r="CY400" s="24">
        <v>375134.61</v>
      </c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5" t="s">
        <v>58</v>
      </c>
    </row>
    <row r="401" spans="1:115" ht="123.75">
      <c r="A401" s="20" t="s">
        <v>59</v>
      </c>
      <c r="B401" s="21" t="s">
        <v>60</v>
      </c>
      <c r="C401" s="20" t="s">
        <v>47</v>
      </c>
      <c r="D401" s="22" t="s">
        <v>61</v>
      </c>
      <c r="E401" s="21" t="s">
        <v>79</v>
      </c>
      <c r="F401" s="23" t="s">
        <v>459</v>
      </c>
      <c r="G401" s="23" t="s">
        <v>278</v>
      </c>
      <c r="H401" s="23" t="s">
        <v>130</v>
      </c>
      <c r="I401" s="21" t="s">
        <v>80</v>
      </c>
      <c r="J401" s="20" t="s">
        <v>81</v>
      </c>
      <c r="K401" s="20" t="s">
        <v>82</v>
      </c>
      <c r="L401" s="20" t="s">
        <v>56</v>
      </c>
      <c r="M401" s="20" t="s">
        <v>83</v>
      </c>
      <c r="N401" s="20" t="s">
        <v>57</v>
      </c>
      <c r="O401" s="24">
        <v>1682326</v>
      </c>
      <c r="P401" s="24">
        <v>1682326</v>
      </c>
      <c r="Q401" s="24"/>
      <c r="R401" s="24"/>
      <c r="S401" s="24"/>
      <c r="T401" s="24"/>
      <c r="U401" s="24">
        <v>1682326</v>
      </c>
      <c r="V401" s="24">
        <v>1682326</v>
      </c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  <c r="AG401" s="24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>
        <v>1682326</v>
      </c>
      <c r="BX401" s="24"/>
      <c r="BY401" s="24"/>
      <c r="BZ401" s="24">
        <v>1682326</v>
      </c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5" t="s">
        <v>58</v>
      </c>
    </row>
    <row r="402" spans="1:115" ht="348.75">
      <c r="A402" s="20" t="s">
        <v>455</v>
      </c>
      <c r="B402" s="21" t="s">
        <v>456</v>
      </c>
      <c r="C402" s="20" t="s">
        <v>457</v>
      </c>
      <c r="D402" s="22" t="s">
        <v>458</v>
      </c>
      <c r="E402" s="21" t="s">
        <v>345</v>
      </c>
      <c r="F402" s="23" t="s">
        <v>459</v>
      </c>
      <c r="G402" s="23" t="s">
        <v>138</v>
      </c>
      <c r="H402" s="23" t="s">
        <v>105</v>
      </c>
      <c r="I402" s="21" t="s">
        <v>461</v>
      </c>
      <c r="J402" s="20" t="s">
        <v>462</v>
      </c>
      <c r="K402" s="20" t="s">
        <v>463</v>
      </c>
      <c r="L402" s="20" t="s">
        <v>56</v>
      </c>
      <c r="M402" s="20" t="s">
        <v>91</v>
      </c>
      <c r="N402" s="20" t="s">
        <v>57</v>
      </c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>
        <v>147444</v>
      </c>
      <c r="Z402" s="24"/>
      <c r="AA402" s="24"/>
      <c r="AB402" s="24">
        <v>147444</v>
      </c>
      <c r="AC402" s="24"/>
      <c r="AD402" s="24"/>
      <c r="AE402" s="24"/>
      <c r="AF402" s="24"/>
      <c r="AG402" s="24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>
        <v>147444</v>
      </c>
      <c r="BD402" s="24"/>
      <c r="BE402" s="24"/>
      <c r="BF402" s="24">
        <v>147444</v>
      </c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>
        <v>147444</v>
      </c>
      <c r="CC402" s="24"/>
      <c r="CD402" s="24"/>
      <c r="CE402" s="24">
        <v>147444</v>
      </c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>
        <v>147444</v>
      </c>
      <c r="CW402" s="24"/>
      <c r="CX402" s="24"/>
      <c r="CY402" s="24">
        <v>147444</v>
      </c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5" t="s">
        <v>58</v>
      </c>
    </row>
    <row r="403" spans="1:115" ht="348.75">
      <c r="A403" s="20" t="s">
        <v>455</v>
      </c>
      <c r="B403" s="21" t="s">
        <v>456</v>
      </c>
      <c r="C403" s="20" t="s">
        <v>457</v>
      </c>
      <c r="D403" s="22" t="s">
        <v>458</v>
      </c>
      <c r="E403" s="21" t="s">
        <v>345</v>
      </c>
      <c r="F403" s="23" t="s">
        <v>459</v>
      </c>
      <c r="G403" s="23" t="s">
        <v>296</v>
      </c>
      <c r="H403" s="23" t="s">
        <v>87</v>
      </c>
      <c r="I403" s="21" t="s">
        <v>461</v>
      </c>
      <c r="J403" s="20" t="s">
        <v>462</v>
      </c>
      <c r="K403" s="20" t="s">
        <v>463</v>
      </c>
      <c r="L403" s="20" t="s">
        <v>56</v>
      </c>
      <c r="M403" s="20" t="s">
        <v>91</v>
      </c>
      <c r="N403" s="20" t="s">
        <v>57</v>
      </c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>
        <v>150600</v>
      </c>
      <c r="Z403" s="24"/>
      <c r="AA403" s="24"/>
      <c r="AB403" s="24">
        <v>150600</v>
      </c>
      <c r="AC403" s="24"/>
      <c r="AD403" s="24"/>
      <c r="AE403" s="24"/>
      <c r="AF403" s="24"/>
      <c r="AG403" s="24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>
        <v>150600</v>
      </c>
      <c r="BD403" s="24"/>
      <c r="BE403" s="24"/>
      <c r="BF403" s="24">
        <v>150600</v>
      </c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>
        <v>150600</v>
      </c>
      <c r="CC403" s="24"/>
      <c r="CD403" s="24"/>
      <c r="CE403" s="24">
        <v>150600</v>
      </c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>
        <v>150600</v>
      </c>
      <c r="CW403" s="24"/>
      <c r="CX403" s="24"/>
      <c r="CY403" s="24">
        <v>150600</v>
      </c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5" t="s">
        <v>58</v>
      </c>
    </row>
    <row r="404" spans="1:115" ht="348.75">
      <c r="A404" s="20" t="s">
        <v>455</v>
      </c>
      <c r="B404" s="21" t="s">
        <v>456</v>
      </c>
      <c r="C404" s="20" t="s">
        <v>457</v>
      </c>
      <c r="D404" s="22" t="s">
        <v>458</v>
      </c>
      <c r="E404" s="21" t="s">
        <v>345</v>
      </c>
      <c r="F404" s="23" t="s">
        <v>459</v>
      </c>
      <c r="G404" s="23" t="s">
        <v>464</v>
      </c>
      <c r="H404" s="23" t="s">
        <v>105</v>
      </c>
      <c r="I404" s="21" t="s">
        <v>461</v>
      </c>
      <c r="J404" s="20" t="s">
        <v>462</v>
      </c>
      <c r="K404" s="20" t="s">
        <v>463</v>
      </c>
      <c r="L404" s="20" t="s">
        <v>56</v>
      </c>
      <c r="M404" s="20" t="s">
        <v>91</v>
      </c>
      <c r="N404" s="20" t="s">
        <v>57</v>
      </c>
      <c r="O404" s="24">
        <v>5806661.9</v>
      </c>
      <c r="P404" s="24">
        <v>5763734.82</v>
      </c>
      <c r="Q404" s="24"/>
      <c r="R404" s="24"/>
      <c r="S404" s="24"/>
      <c r="T404" s="24"/>
      <c r="U404" s="24">
        <v>5806661.9</v>
      </c>
      <c r="V404" s="24">
        <v>5763734.82</v>
      </c>
      <c r="W404" s="24"/>
      <c r="X404" s="24"/>
      <c r="Y404" s="24">
        <v>6524100</v>
      </c>
      <c r="Z404" s="24"/>
      <c r="AA404" s="24"/>
      <c r="AB404" s="24">
        <v>6524100</v>
      </c>
      <c r="AC404" s="24"/>
      <c r="AD404" s="24">
        <v>6524100</v>
      </c>
      <c r="AE404" s="24"/>
      <c r="AF404" s="24"/>
      <c r="AG404" s="24">
        <v>6524100</v>
      </c>
      <c r="AH404" s="24"/>
      <c r="AI404" s="24">
        <v>5891000</v>
      </c>
      <c r="AJ404" s="24"/>
      <c r="AK404" s="24"/>
      <c r="AL404" s="24">
        <v>5891000</v>
      </c>
      <c r="AM404" s="24"/>
      <c r="AN404" s="24">
        <v>5891000</v>
      </c>
      <c r="AO404" s="24"/>
      <c r="AP404" s="24"/>
      <c r="AQ404" s="24">
        <v>5891000</v>
      </c>
      <c r="AR404" s="24"/>
      <c r="AS404" s="24">
        <v>5806661.9</v>
      </c>
      <c r="AT404" s="24">
        <v>5763734.82</v>
      </c>
      <c r="AU404" s="24"/>
      <c r="AV404" s="24"/>
      <c r="AW404" s="24"/>
      <c r="AX404" s="24"/>
      <c r="AY404" s="24">
        <v>5806661.9</v>
      </c>
      <c r="AZ404" s="24">
        <v>5763734.82</v>
      </c>
      <c r="BA404" s="24"/>
      <c r="BB404" s="24"/>
      <c r="BC404" s="24">
        <v>6524100</v>
      </c>
      <c r="BD404" s="24"/>
      <c r="BE404" s="24"/>
      <c r="BF404" s="24">
        <v>6524100</v>
      </c>
      <c r="BG404" s="24"/>
      <c r="BH404" s="24">
        <v>6524100</v>
      </c>
      <c r="BI404" s="24"/>
      <c r="BJ404" s="24"/>
      <c r="BK404" s="24">
        <v>6524100</v>
      </c>
      <c r="BL404" s="24"/>
      <c r="BM404" s="24">
        <v>5891000</v>
      </c>
      <c r="BN404" s="24"/>
      <c r="BO404" s="24"/>
      <c r="BP404" s="24">
        <v>5891000</v>
      </c>
      <c r="BQ404" s="24"/>
      <c r="BR404" s="24">
        <v>5891000</v>
      </c>
      <c r="BS404" s="24"/>
      <c r="BT404" s="24"/>
      <c r="BU404" s="24">
        <v>5891000</v>
      </c>
      <c r="BV404" s="24"/>
      <c r="BW404" s="24">
        <v>5763734.82</v>
      </c>
      <c r="BX404" s="24"/>
      <c r="BY404" s="24"/>
      <c r="BZ404" s="24">
        <v>5763734.82</v>
      </c>
      <c r="CA404" s="24"/>
      <c r="CB404" s="24">
        <v>6524100</v>
      </c>
      <c r="CC404" s="24"/>
      <c r="CD404" s="24"/>
      <c r="CE404" s="24">
        <v>6524100</v>
      </c>
      <c r="CF404" s="24"/>
      <c r="CG404" s="24">
        <v>6524100</v>
      </c>
      <c r="CH404" s="24"/>
      <c r="CI404" s="24"/>
      <c r="CJ404" s="24">
        <v>6524100</v>
      </c>
      <c r="CK404" s="24"/>
      <c r="CL404" s="24"/>
      <c r="CM404" s="24"/>
      <c r="CN404" s="24"/>
      <c r="CO404" s="24"/>
      <c r="CP404" s="24"/>
      <c r="CQ404" s="24">
        <v>5763734.82</v>
      </c>
      <c r="CR404" s="24"/>
      <c r="CS404" s="24"/>
      <c r="CT404" s="24">
        <v>5763734.82</v>
      </c>
      <c r="CU404" s="24"/>
      <c r="CV404" s="24">
        <v>6524100</v>
      </c>
      <c r="CW404" s="24"/>
      <c r="CX404" s="24"/>
      <c r="CY404" s="24">
        <v>6524100</v>
      </c>
      <c r="CZ404" s="24"/>
      <c r="DA404" s="24">
        <v>6524100</v>
      </c>
      <c r="DB404" s="24"/>
      <c r="DC404" s="24"/>
      <c r="DD404" s="24">
        <v>6524100</v>
      </c>
      <c r="DE404" s="24"/>
      <c r="DF404" s="24"/>
      <c r="DG404" s="24"/>
      <c r="DH404" s="24"/>
      <c r="DI404" s="24"/>
      <c r="DJ404" s="24"/>
      <c r="DK404" s="25" t="s">
        <v>58</v>
      </c>
    </row>
    <row r="405" spans="1:115" ht="348.75">
      <c r="A405" s="20" t="s">
        <v>455</v>
      </c>
      <c r="B405" s="21" t="s">
        <v>456</v>
      </c>
      <c r="C405" s="20" t="s">
        <v>457</v>
      </c>
      <c r="D405" s="22" t="s">
        <v>458</v>
      </c>
      <c r="E405" s="21" t="s">
        <v>345</v>
      </c>
      <c r="F405" s="23" t="s">
        <v>459</v>
      </c>
      <c r="G405" s="23" t="s">
        <v>465</v>
      </c>
      <c r="H405" s="23" t="s">
        <v>105</v>
      </c>
      <c r="I405" s="21" t="s">
        <v>461</v>
      </c>
      <c r="J405" s="20" t="s">
        <v>462</v>
      </c>
      <c r="K405" s="20" t="s">
        <v>463</v>
      </c>
      <c r="L405" s="20" t="s">
        <v>56</v>
      </c>
      <c r="M405" s="20" t="s">
        <v>91</v>
      </c>
      <c r="N405" s="20" t="s">
        <v>57</v>
      </c>
      <c r="O405" s="24">
        <v>520501.97</v>
      </c>
      <c r="P405" s="24">
        <v>520501.97</v>
      </c>
      <c r="Q405" s="24"/>
      <c r="R405" s="24"/>
      <c r="S405" s="24"/>
      <c r="T405" s="24"/>
      <c r="U405" s="24">
        <v>520501.97</v>
      </c>
      <c r="V405" s="24">
        <v>520501.97</v>
      </c>
      <c r="W405" s="24"/>
      <c r="X405" s="24"/>
      <c r="Y405" s="24">
        <v>602890</v>
      </c>
      <c r="Z405" s="24"/>
      <c r="AA405" s="24"/>
      <c r="AB405" s="24">
        <v>602890</v>
      </c>
      <c r="AC405" s="24"/>
      <c r="AD405" s="24">
        <v>602960</v>
      </c>
      <c r="AE405" s="24"/>
      <c r="AF405" s="24"/>
      <c r="AG405" s="24">
        <v>602960</v>
      </c>
      <c r="AH405" s="24"/>
      <c r="AI405" s="24">
        <v>1235990</v>
      </c>
      <c r="AJ405" s="24"/>
      <c r="AK405" s="24"/>
      <c r="AL405" s="24">
        <v>1235990</v>
      </c>
      <c r="AM405" s="24"/>
      <c r="AN405" s="24">
        <v>1235990</v>
      </c>
      <c r="AO405" s="24"/>
      <c r="AP405" s="24"/>
      <c r="AQ405" s="24">
        <v>1235990</v>
      </c>
      <c r="AR405" s="24"/>
      <c r="AS405" s="24">
        <v>520501.97</v>
      </c>
      <c r="AT405" s="24">
        <v>520501.97</v>
      </c>
      <c r="AU405" s="24"/>
      <c r="AV405" s="24"/>
      <c r="AW405" s="24"/>
      <c r="AX405" s="24"/>
      <c r="AY405" s="24">
        <v>520501.97</v>
      </c>
      <c r="AZ405" s="24">
        <v>520501.97</v>
      </c>
      <c r="BA405" s="24"/>
      <c r="BB405" s="24"/>
      <c r="BC405" s="24">
        <v>602890</v>
      </c>
      <c r="BD405" s="24"/>
      <c r="BE405" s="24"/>
      <c r="BF405" s="24">
        <v>602890</v>
      </c>
      <c r="BG405" s="24"/>
      <c r="BH405" s="24">
        <v>602960</v>
      </c>
      <c r="BI405" s="24"/>
      <c r="BJ405" s="24"/>
      <c r="BK405" s="24">
        <v>602960</v>
      </c>
      <c r="BL405" s="24"/>
      <c r="BM405" s="24">
        <v>1235990</v>
      </c>
      <c r="BN405" s="24"/>
      <c r="BO405" s="24"/>
      <c r="BP405" s="24">
        <v>1235990</v>
      </c>
      <c r="BQ405" s="24"/>
      <c r="BR405" s="24">
        <v>1235990</v>
      </c>
      <c r="BS405" s="24"/>
      <c r="BT405" s="24"/>
      <c r="BU405" s="24">
        <v>1235990</v>
      </c>
      <c r="BV405" s="24"/>
      <c r="BW405" s="24">
        <v>520501.97</v>
      </c>
      <c r="BX405" s="24"/>
      <c r="BY405" s="24"/>
      <c r="BZ405" s="24">
        <v>520501.97</v>
      </c>
      <c r="CA405" s="24"/>
      <c r="CB405" s="24">
        <v>602890</v>
      </c>
      <c r="CC405" s="24"/>
      <c r="CD405" s="24"/>
      <c r="CE405" s="24">
        <v>602890</v>
      </c>
      <c r="CF405" s="24"/>
      <c r="CG405" s="24">
        <v>602960</v>
      </c>
      <c r="CH405" s="24"/>
      <c r="CI405" s="24"/>
      <c r="CJ405" s="24">
        <v>602960</v>
      </c>
      <c r="CK405" s="24"/>
      <c r="CL405" s="24"/>
      <c r="CM405" s="24"/>
      <c r="CN405" s="24"/>
      <c r="CO405" s="24"/>
      <c r="CP405" s="24"/>
      <c r="CQ405" s="24">
        <v>520501.97</v>
      </c>
      <c r="CR405" s="24"/>
      <c r="CS405" s="24"/>
      <c r="CT405" s="24">
        <v>520501.97</v>
      </c>
      <c r="CU405" s="24"/>
      <c r="CV405" s="24">
        <v>602890</v>
      </c>
      <c r="CW405" s="24"/>
      <c r="CX405" s="24"/>
      <c r="CY405" s="24">
        <v>602890</v>
      </c>
      <c r="CZ405" s="24"/>
      <c r="DA405" s="24">
        <v>602960</v>
      </c>
      <c r="DB405" s="24"/>
      <c r="DC405" s="24"/>
      <c r="DD405" s="24">
        <v>602960</v>
      </c>
      <c r="DE405" s="24"/>
      <c r="DF405" s="24"/>
      <c r="DG405" s="24"/>
      <c r="DH405" s="24"/>
      <c r="DI405" s="24"/>
      <c r="DJ405" s="24"/>
      <c r="DK405" s="25" t="s">
        <v>58</v>
      </c>
    </row>
    <row r="406" spans="1:115" ht="348.75">
      <c r="A406" s="20" t="s">
        <v>455</v>
      </c>
      <c r="B406" s="21" t="s">
        <v>456</v>
      </c>
      <c r="C406" s="20" t="s">
        <v>457</v>
      </c>
      <c r="D406" s="22" t="s">
        <v>458</v>
      </c>
      <c r="E406" s="21" t="s">
        <v>345</v>
      </c>
      <c r="F406" s="23" t="s">
        <v>459</v>
      </c>
      <c r="G406" s="23" t="s">
        <v>466</v>
      </c>
      <c r="H406" s="23" t="s">
        <v>105</v>
      </c>
      <c r="I406" s="21" t="s">
        <v>461</v>
      </c>
      <c r="J406" s="20" t="s">
        <v>462</v>
      </c>
      <c r="K406" s="20" t="s">
        <v>463</v>
      </c>
      <c r="L406" s="20" t="s">
        <v>56</v>
      </c>
      <c r="M406" s="20" t="s">
        <v>91</v>
      </c>
      <c r="N406" s="20" t="s">
        <v>57</v>
      </c>
      <c r="O406" s="24">
        <v>960217</v>
      </c>
      <c r="P406" s="24">
        <v>960217</v>
      </c>
      <c r="Q406" s="24"/>
      <c r="R406" s="24"/>
      <c r="S406" s="24"/>
      <c r="T406" s="24"/>
      <c r="U406" s="24">
        <v>960217</v>
      </c>
      <c r="V406" s="24">
        <v>960217</v>
      </c>
      <c r="W406" s="24"/>
      <c r="X406" s="24"/>
      <c r="Y406" s="24">
        <v>967210</v>
      </c>
      <c r="Z406" s="24"/>
      <c r="AA406" s="24"/>
      <c r="AB406" s="24">
        <v>967210</v>
      </c>
      <c r="AC406" s="24"/>
      <c r="AD406" s="24">
        <v>967210</v>
      </c>
      <c r="AE406" s="24"/>
      <c r="AF406" s="24"/>
      <c r="AG406" s="24">
        <v>967210</v>
      </c>
      <c r="AH406" s="24"/>
      <c r="AI406" s="24">
        <v>967210</v>
      </c>
      <c r="AJ406" s="24"/>
      <c r="AK406" s="24"/>
      <c r="AL406" s="24">
        <v>967210</v>
      </c>
      <c r="AM406" s="24"/>
      <c r="AN406" s="24">
        <v>967210</v>
      </c>
      <c r="AO406" s="24"/>
      <c r="AP406" s="24"/>
      <c r="AQ406" s="24">
        <v>967210</v>
      </c>
      <c r="AR406" s="24"/>
      <c r="AS406" s="24">
        <v>960217</v>
      </c>
      <c r="AT406" s="24">
        <v>960217</v>
      </c>
      <c r="AU406" s="24"/>
      <c r="AV406" s="24"/>
      <c r="AW406" s="24"/>
      <c r="AX406" s="24"/>
      <c r="AY406" s="24">
        <v>960217</v>
      </c>
      <c r="AZ406" s="24">
        <v>960217</v>
      </c>
      <c r="BA406" s="24"/>
      <c r="BB406" s="24"/>
      <c r="BC406" s="24">
        <v>967210</v>
      </c>
      <c r="BD406" s="24"/>
      <c r="BE406" s="24"/>
      <c r="BF406" s="24">
        <v>967210</v>
      </c>
      <c r="BG406" s="24"/>
      <c r="BH406" s="24">
        <v>967210</v>
      </c>
      <c r="BI406" s="24"/>
      <c r="BJ406" s="24"/>
      <c r="BK406" s="24">
        <v>967210</v>
      </c>
      <c r="BL406" s="24"/>
      <c r="BM406" s="24">
        <v>967210</v>
      </c>
      <c r="BN406" s="24"/>
      <c r="BO406" s="24"/>
      <c r="BP406" s="24">
        <v>967210</v>
      </c>
      <c r="BQ406" s="24"/>
      <c r="BR406" s="24">
        <v>967210</v>
      </c>
      <c r="BS406" s="24"/>
      <c r="BT406" s="24"/>
      <c r="BU406" s="24">
        <v>967210</v>
      </c>
      <c r="BV406" s="24"/>
      <c r="BW406" s="24">
        <v>960217</v>
      </c>
      <c r="BX406" s="24"/>
      <c r="BY406" s="24"/>
      <c r="BZ406" s="24">
        <v>960217</v>
      </c>
      <c r="CA406" s="24"/>
      <c r="CB406" s="24">
        <v>967210</v>
      </c>
      <c r="CC406" s="24"/>
      <c r="CD406" s="24"/>
      <c r="CE406" s="24">
        <v>967210</v>
      </c>
      <c r="CF406" s="24"/>
      <c r="CG406" s="24">
        <v>967210</v>
      </c>
      <c r="CH406" s="24"/>
      <c r="CI406" s="24"/>
      <c r="CJ406" s="24">
        <v>967210</v>
      </c>
      <c r="CK406" s="24"/>
      <c r="CL406" s="24"/>
      <c r="CM406" s="24"/>
      <c r="CN406" s="24"/>
      <c r="CO406" s="24"/>
      <c r="CP406" s="24"/>
      <c r="CQ406" s="24">
        <v>960217</v>
      </c>
      <c r="CR406" s="24"/>
      <c r="CS406" s="24"/>
      <c r="CT406" s="24">
        <v>960217</v>
      </c>
      <c r="CU406" s="24"/>
      <c r="CV406" s="24">
        <v>967210</v>
      </c>
      <c r="CW406" s="24"/>
      <c r="CX406" s="24"/>
      <c r="CY406" s="24">
        <v>967210</v>
      </c>
      <c r="CZ406" s="24"/>
      <c r="DA406" s="24">
        <v>967210</v>
      </c>
      <c r="DB406" s="24"/>
      <c r="DC406" s="24"/>
      <c r="DD406" s="24">
        <v>967210</v>
      </c>
      <c r="DE406" s="24"/>
      <c r="DF406" s="24"/>
      <c r="DG406" s="24"/>
      <c r="DH406" s="24"/>
      <c r="DI406" s="24"/>
      <c r="DJ406" s="24"/>
      <c r="DK406" s="25" t="s">
        <v>58</v>
      </c>
    </row>
    <row r="407" spans="1:115" ht="348.75">
      <c r="A407" s="20" t="s">
        <v>455</v>
      </c>
      <c r="B407" s="21" t="s">
        <v>456</v>
      </c>
      <c r="C407" s="20" t="s">
        <v>457</v>
      </c>
      <c r="D407" s="22" t="s">
        <v>458</v>
      </c>
      <c r="E407" s="21" t="s">
        <v>345</v>
      </c>
      <c r="F407" s="23" t="s">
        <v>459</v>
      </c>
      <c r="G407" s="23" t="s">
        <v>140</v>
      </c>
      <c r="H407" s="23" t="s">
        <v>87</v>
      </c>
      <c r="I407" s="21" t="s">
        <v>346</v>
      </c>
      <c r="J407" s="20" t="s">
        <v>347</v>
      </c>
      <c r="K407" s="20" t="s">
        <v>348</v>
      </c>
      <c r="L407" s="20" t="s">
        <v>56</v>
      </c>
      <c r="M407" s="20" t="s">
        <v>91</v>
      </c>
      <c r="N407" s="20" t="s">
        <v>57</v>
      </c>
      <c r="O407" s="24">
        <v>179000</v>
      </c>
      <c r="P407" s="24">
        <v>179000</v>
      </c>
      <c r="Q407" s="24"/>
      <c r="R407" s="24"/>
      <c r="S407" s="24"/>
      <c r="T407" s="24"/>
      <c r="U407" s="24">
        <v>179000</v>
      </c>
      <c r="V407" s="24">
        <v>179000</v>
      </c>
      <c r="W407" s="24"/>
      <c r="X407" s="24"/>
      <c r="Y407" s="24">
        <v>402874</v>
      </c>
      <c r="Z407" s="24"/>
      <c r="AA407" s="24"/>
      <c r="AB407" s="24">
        <v>402874</v>
      </c>
      <c r="AC407" s="24"/>
      <c r="AD407" s="24"/>
      <c r="AE407" s="24"/>
      <c r="AF407" s="24"/>
      <c r="AG407" s="24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>
        <v>179000</v>
      </c>
      <c r="BX407" s="24"/>
      <c r="BY407" s="24"/>
      <c r="BZ407" s="24">
        <v>179000</v>
      </c>
      <c r="CA407" s="24"/>
      <c r="CB407" s="24">
        <v>402874</v>
      </c>
      <c r="CC407" s="24"/>
      <c r="CD407" s="24"/>
      <c r="CE407" s="24">
        <v>402874</v>
      </c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5" t="s">
        <v>58</v>
      </c>
    </row>
    <row r="408" spans="1:115" ht="348.75">
      <c r="A408" s="20" t="s">
        <v>455</v>
      </c>
      <c r="B408" s="21" t="s">
        <v>456</v>
      </c>
      <c r="C408" s="20" t="s">
        <v>457</v>
      </c>
      <c r="D408" s="22" t="s">
        <v>458</v>
      </c>
      <c r="E408" s="21" t="s">
        <v>345</v>
      </c>
      <c r="F408" s="23" t="s">
        <v>459</v>
      </c>
      <c r="G408" s="23" t="s">
        <v>142</v>
      </c>
      <c r="H408" s="23" t="s">
        <v>87</v>
      </c>
      <c r="I408" s="21" t="s">
        <v>346</v>
      </c>
      <c r="J408" s="20" t="s">
        <v>347</v>
      </c>
      <c r="K408" s="20" t="s">
        <v>348</v>
      </c>
      <c r="L408" s="20" t="s">
        <v>56</v>
      </c>
      <c r="M408" s="20" t="s">
        <v>91</v>
      </c>
      <c r="N408" s="20" t="s">
        <v>57</v>
      </c>
      <c r="O408" s="24">
        <v>15230</v>
      </c>
      <c r="P408" s="24">
        <v>15230</v>
      </c>
      <c r="Q408" s="24"/>
      <c r="R408" s="24"/>
      <c r="S408" s="24"/>
      <c r="T408" s="24"/>
      <c r="U408" s="24">
        <v>15230</v>
      </c>
      <c r="V408" s="24">
        <v>15230</v>
      </c>
      <c r="W408" s="24"/>
      <c r="X408" s="24"/>
      <c r="Y408" s="24"/>
      <c r="Z408" s="24"/>
      <c r="AA408" s="24"/>
      <c r="AB408" s="24"/>
      <c r="AC408" s="24"/>
      <c r="AD408" s="24"/>
      <c r="AE408" s="24"/>
      <c r="AF408" s="24"/>
      <c r="AG408" s="24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>
        <v>15230</v>
      </c>
      <c r="AT408" s="24">
        <v>15230</v>
      </c>
      <c r="AU408" s="24"/>
      <c r="AV408" s="24"/>
      <c r="AW408" s="24"/>
      <c r="AX408" s="24"/>
      <c r="AY408" s="24">
        <v>15230</v>
      </c>
      <c r="AZ408" s="24">
        <v>15230</v>
      </c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>
        <v>15230</v>
      </c>
      <c r="BX408" s="24"/>
      <c r="BY408" s="24"/>
      <c r="BZ408" s="24">
        <v>15230</v>
      </c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>
        <v>15230</v>
      </c>
      <c r="CR408" s="24"/>
      <c r="CS408" s="24"/>
      <c r="CT408" s="24">
        <v>15230</v>
      </c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5" t="s">
        <v>58</v>
      </c>
    </row>
    <row r="409" spans="1:115" ht="348.75">
      <c r="A409" s="20" t="s">
        <v>455</v>
      </c>
      <c r="B409" s="21" t="s">
        <v>456</v>
      </c>
      <c r="C409" s="20" t="s">
        <v>457</v>
      </c>
      <c r="D409" s="22" t="s">
        <v>458</v>
      </c>
      <c r="E409" s="21" t="s">
        <v>345</v>
      </c>
      <c r="F409" s="23" t="s">
        <v>467</v>
      </c>
      <c r="G409" s="23" t="s">
        <v>468</v>
      </c>
      <c r="H409" s="23" t="s">
        <v>64</v>
      </c>
      <c r="I409" s="21" t="s">
        <v>346</v>
      </c>
      <c r="J409" s="20" t="s">
        <v>347</v>
      </c>
      <c r="K409" s="20" t="s">
        <v>348</v>
      </c>
      <c r="L409" s="20" t="s">
        <v>56</v>
      </c>
      <c r="M409" s="20" t="s">
        <v>91</v>
      </c>
      <c r="N409" s="20" t="s">
        <v>57</v>
      </c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>
        <v>11000200</v>
      </c>
      <c r="Z409" s="24">
        <v>7417600</v>
      </c>
      <c r="AA409" s="24">
        <v>2582600</v>
      </c>
      <c r="AB409" s="24">
        <v>1000000</v>
      </c>
      <c r="AC409" s="24"/>
      <c r="AD409" s="24"/>
      <c r="AE409" s="24"/>
      <c r="AF409" s="24"/>
      <c r="AG409" s="24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>
        <v>11000200</v>
      </c>
      <c r="CC409" s="24">
        <v>7417600</v>
      </c>
      <c r="CD409" s="24">
        <v>2582600</v>
      </c>
      <c r="CE409" s="24">
        <v>1000000</v>
      </c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5" t="s">
        <v>58</v>
      </c>
    </row>
    <row r="410" spans="1:115" ht="123.75">
      <c r="A410" s="20" t="s">
        <v>59</v>
      </c>
      <c r="B410" s="21" t="s">
        <v>60</v>
      </c>
      <c r="C410" s="20" t="s">
        <v>47</v>
      </c>
      <c r="D410" s="22" t="s">
        <v>61</v>
      </c>
      <c r="E410" s="21" t="s">
        <v>79</v>
      </c>
      <c r="F410" s="23" t="s">
        <v>467</v>
      </c>
      <c r="G410" s="23" t="s">
        <v>469</v>
      </c>
      <c r="H410" s="23" t="s">
        <v>64</v>
      </c>
      <c r="I410" s="21" t="s">
        <v>80</v>
      </c>
      <c r="J410" s="20" t="s">
        <v>81</v>
      </c>
      <c r="K410" s="20" t="s">
        <v>82</v>
      </c>
      <c r="L410" s="20" t="s">
        <v>56</v>
      </c>
      <c r="M410" s="20" t="s">
        <v>83</v>
      </c>
      <c r="N410" s="20" t="s">
        <v>57</v>
      </c>
      <c r="O410" s="24">
        <v>480000</v>
      </c>
      <c r="P410" s="24">
        <v>480000</v>
      </c>
      <c r="Q410" s="24"/>
      <c r="R410" s="24"/>
      <c r="S410" s="24">
        <v>480000</v>
      </c>
      <c r="T410" s="24">
        <v>480000</v>
      </c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>
        <v>480000</v>
      </c>
      <c r="BX410" s="24"/>
      <c r="BY410" s="24">
        <v>480000</v>
      </c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5" t="s">
        <v>58</v>
      </c>
    </row>
    <row r="411" spans="1:115" ht="348.75">
      <c r="A411" s="20" t="s">
        <v>455</v>
      </c>
      <c r="B411" s="21" t="s">
        <v>456</v>
      </c>
      <c r="C411" s="20" t="s">
        <v>457</v>
      </c>
      <c r="D411" s="22" t="s">
        <v>458</v>
      </c>
      <c r="E411" s="21" t="s">
        <v>345</v>
      </c>
      <c r="F411" s="23" t="s">
        <v>470</v>
      </c>
      <c r="G411" s="23" t="s">
        <v>63</v>
      </c>
      <c r="H411" s="23" t="s">
        <v>64</v>
      </c>
      <c r="I411" s="21" t="s">
        <v>379</v>
      </c>
      <c r="J411" s="20" t="s">
        <v>380</v>
      </c>
      <c r="K411" s="20" t="s">
        <v>381</v>
      </c>
      <c r="L411" s="20" t="s">
        <v>56</v>
      </c>
      <c r="M411" s="20" t="s">
        <v>382</v>
      </c>
      <c r="N411" s="20" t="s">
        <v>57</v>
      </c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>
        <v>5000</v>
      </c>
      <c r="Z411" s="24"/>
      <c r="AA411" s="24"/>
      <c r="AB411" s="24">
        <v>5000</v>
      </c>
      <c r="AC411" s="24"/>
      <c r="AD411" s="24"/>
      <c r="AE411" s="24"/>
      <c r="AF411" s="24"/>
      <c r="AG411" s="24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>
        <v>5000</v>
      </c>
      <c r="BD411" s="24"/>
      <c r="BE411" s="24"/>
      <c r="BF411" s="24">
        <v>5000</v>
      </c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>
        <v>5000</v>
      </c>
      <c r="CC411" s="24"/>
      <c r="CD411" s="24"/>
      <c r="CE411" s="24">
        <v>5000</v>
      </c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>
        <v>5000</v>
      </c>
      <c r="CW411" s="24"/>
      <c r="CX411" s="24"/>
      <c r="CY411" s="24">
        <v>5000</v>
      </c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5" t="s">
        <v>58</v>
      </c>
    </row>
    <row r="412" spans="1:115" ht="348.75">
      <c r="A412" s="20" t="s">
        <v>455</v>
      </c>
      <c r="B412" s="21" t="s">
        <v>456</v>
      </c>
      <c r="C412" s="20" t="s">
        <v>457</v>
      </c>
      <c r="D412" s="22" t="s">
        <v>458</v>
      </c>
      <c r="E412" s="21" t="s">
        <v>345</v>
      </c>
      <c r="F412" s="23" t="s">
        <v>470</v>
      </c>
      <c r="G412" s="23" t="s">
        <v>69</v>
      </c>
      <c r="H412" s="23" t="s">
        <v>70</v>
      </c>
      <c r="I412" s="21" t="s">
        <v>379</v>
      </c>
      <c r="J412" s="20" t="s">
        <v>380</v>
      </c>
      <c r="K412" s="20" t="s">
        <v>381</v>
      </c>
      <c r="L412" s="20" t="s">
        <v>56</v>
      </c>
      <c r="M412" s="20" t="s">
        <v>382</v>
      </c>
      <c r="N412" s="20" t="s">
        <v>57</v>
      </c>
      <c r="O412" s="24">
        <v>9000</v>
      </c>
      <c r="P412" s="24">
        <v>9000</v>
      </c>
      <c r="Q412" s="24"/>
      <c r="R412" s="24"/>
      <c r="S412" s="24"/>
      <c r="T412" s="24"/>
      <c r="U412" s="24">
        <v>9000</v>
      </c>
      <c r="V412" s="24">
        <v>9000</v>
      </c>
      <c r="W412" s="24"/>
      <c r="X412" s="24"/>
      <c r="Y412" s="24">
        <v>9000</v>
      </c>
      <c r="Z412" s="24"/>
      <c r="AA412" s="24"/>
      <c r="AB412" s="24">
        <v>9000</v>
      </c>
      <c r="AC412" s="24"/>
      <c r="AD412" s="24"/>
      <c r="AE412" s="24"/>
      <c r="AF412" s="24"/>
      <c r="AG412" s="24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>
        <v>9000</v>
      </c>
      <c r="AT412" s="24">
        <v>9000</v>
      </c>
      <c r="AU412" s="24"/>
      <c r="AV412" s="24"/>
      <c r="AW412" s="24"/>
      <c r="AX412" s="24"/>
      <c r="AY412" s="24">
        <v>9000</v>
      </c>
      <c r="AZ412" s="24">
        <v>9000</v>
      </c>
      <c r="BA412" s="24"/>
      <c r="BB412" s="24"/>
      <c r="BC412" s="24">
        <v>9000</v>
      </c>
      <c r="BD412" s="24"/>
      <c r="BE412" s="24"/>
      <c r="BF412" s="24">
        <v>9000</v>
      </c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>
        <v>9000</v>
      </c>
      <c r="BX412" s="24"/>
      <c r="BY412" s="24"/>
      <c r="BZ412" s="24">
        <v>9000</v>
      </c>
      <c r="CA412" s="24"/>
      <c r="CB412" s="24">
        <v>9000</v>
      </c>
      <c r="CC412" s="24"/>
      <c r="CD412" s="24"/>
      <c r="CE412" s="24">
        <v>9000</v>
      </c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>
        <v>9000</v>
      </c>
      <c r="CR412" s="24"/>
      <c r="CS412" s="24"/>
      <c r="CT412" s="24">
        <v>9000</v>
      </c>
      <c r="CU412" s="24"/>
      <c r="CV412" s="24">
        <v>9000</v>
      </c>
      <c r="CW412" s="24"/>
      <c r="CX412" s="24"/>
      <c r="CY412" s="24">
        <v>9000</v>
      </c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5" t="s">
        <v>58</v>
      </c>
    </row>
    <row r="413" spans="1:115" ht="348.75">
      <c r="A413" s="20" t="s">
        <v>455</v>
      </c>
      <c r="B413" s="21" t="s">
        <v>456</v>
      </c>
      <c r="C413" s="20" t="s">
        <v>457</v>
      </c>
      <c r="D413" s="22" t="s">
        <v>458</v>
      </c>
      <c r="E413" s="21" t="s">
        <v>345</v>
      </c>
      <c r="F413" s="23" t="s">
        <v>470</v>
      </c>
      <c r="G413" s="23" t="s">
        <v>95</v>
      </c>
      <c r="H413" s="23" t="s">
        <v>64</v>
      </c>
      <c r="I413" s="21" t="s">
        <v>379</v>
      </c>
      <c r="J413" s="20" t="s">
        <v>380</v>
      </c>
      <c r="K413" s="20" t="s">
        <v>381</v>
      </c>
      <c r="L413" s="20" t="s">
        <v>56</v>
      </c>
      <c r="M413" s="20" t="s">
        <v>382</v>
      </c>
      <c r="N413" s="20" t="s">
        <v>57</v>
      </c>
      <c r="O413" s="24">
        <v>7655.25</v>
      </c>
      <c r="P413" s="24">
        <v>7655.25</v>
      </c>
      <c r="Q413" s="24"/>
      <c r="R413" s="24"/>
      <c r="S413" s="24"/>
      <c r="T413" s="24"/>
      <c r="U413" s="24">
        <v>7655.25</v>
      </c>
      <c r="V413" s="24">
        <v>7655.25</v>
      </c>
      <c r="W413" s="24"/>
      <c r="X413" s="24"/>
      <c r="Y413" s="24">
        <v>19551.5</v>
      </c>
      <c r="Z413" s="24"/>
      <c r="AA413" s="24"/>
      <c r="AB413" s="24">
        <v>19551.5</v>
      </c>
      <c r="AC413" s="24"/>
      <c r="AD413" s="24"/>
      <c r="AE413" s="24"/>
      <c r="AF413" s="24"/>
      <c r="AG413" s="24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>
        <v>7655.25</v>
      </c>
      <c r="AT413" s="24">
        <v>7655.25</v>
      </c>
      <c r="AU413" s="24"/>
      <c r="AV413" s="24"/>
      <c r="AW413" s="24"/>
      <c r="AX413" s="24"/>
      <c r="AY413" s="24">
        <v>7655.25</v>
      </c>
      <c r="AZ413" s="24">
        <v>7655.25</v>
      </c>
      <c r="BA413" s="24"/>
      <c r="BB413" s="24"/>
      <c r="BC413" s="24">
        <v>19551.5</v>
      </c>
      <c r="BD413" s="24"/>
      <c r="BE413" s="24"/>
      <c r="BF413" s="24">
        <v>19551.5</v>
      </c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>
        <v>7655.25</v>
      </c>
      <c r="BX413" s="24"/>
      <c r="BY413" s="24"/>
      <c r="BZ413" s="24">
        <v>7655.25</v>
      </c>
      <c r="CA413" s="24"/>
      <c r="CB413" s="24">
        <v>19551.5</v>
      </c>
      <c r="CC413" s="24"/>
      <c r="CD413" s="24"/>
      <c r="CE413" s="24">
        <v>19551.5</v>
      </c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>
        <v>7655.25</v>
      </c>
      <c r="CR413" s="24"/>
      <c r="CS413" s="24"/>
      <c r="CT413" s="24">
        <v>7655.25</v>
      </c>
      <c r="CU413" s="24"/>
      <c r="CV413" s="24">
        <v>19551.5</v>
      </c>
      <c r="CW413" s="24"/>
      <c r="CX413" s="24"/>
      <c r="CY413" s="24">
        <v>19551.5</v>
      </c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5" t="s">
        <v>58</v>
      </c>
    </row>
    <row r="414" spans="1:115" ht="348.75">
      <c r="A414" s="20" t="s">
        <v>455</v>
      </c>
      <c r="B414" s="21" t="s">
        <v>456</v>
      </c>
      <c r="C414" s="20" t="s">
        <v>457</v>
      </c>
      <c r="D414" s="22" t="s">
        <v>458</v>
      </c>
      <c r="E414" s="21" t="s">
        <v>345</v>
      </c>
      <c r="F414" s="23" t="s">
        <v>470</v>
      </c>
      <c r="G414" s="23" t="s">
        <v>100</v>
      </c>
      <c r="H414" s="23" t="s">
        <v>64</v>
      </c>
      <c r="I414" s="21" t="s">
        <v>379</v>
      </c>
      <c r="J414" s="20" t="s">
        <v>380</v>
      </c>
      <c r="K414" s="20" t="s">
        <v>381</v>
      </c>
      <c r="L414" s="20" t="s">
        <v>56</v>
      </c>
      <c r="M414" s="20" t="s">
        <v>382</v>
      </c>
      <c r="N414" s="20" t="s">
        <v>57</v>
      </c>
      <c r="O414" s="24">
        <v>21000</v>
      </c>
      <c r="P414" s="24">
        <v>21000</v>
      </c>
      <c r="Q414" s="24"/>
      <c r="R414" s="24"/>
      <c r="S414" s="24"/>
      <c r="T414" s="24"/>
      <c r="U414" s="24">
        <v>21000</v>
      </c>
      <c r="V414" s="24">
        <v>21000</v>
      </c>
      <c r="W414" s="24"/>
      <c r="X414" s="24"/>
      <c r="Y414" s="24">
        <v>51400</v>
      </c>
      <c r="Z414" s="24"/>
      <c r="AA414" s="24"/>
      <c r="AB414" s="24">
        <v>51400</v>
      </c>
      <c r="AC414" s="24"/>
      <c r="AD414" s="24"/>
      <c r="AE414" s="24"/>
      <c r="AF414" s="24"/>
      <c r="AG414" s="24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>
        <v>21000</v>
      </c>
      <c r="AT414" s="24">
        <v>21000</v>
      </c>
      <c r="AU414" s="24"/>
      <c r="AV414" s="24"/>
      <c r="AW414" s="24"/>
      <c r="AX414" s="24"/>
      <c r="AY414" s="24">
        <v>21000</v>
      </c>
      <c r="AZ414" s="24">
        <v>21000</v>
      </c>
      <c r="BA414" s="24"/>
      <c r="BB414" s="24"/>
      <c r="BC414" s="24">
        <v>51400</v>
      </c>
      <c r="BD414" s="24"/>
      <c r="BE414" s="24"/>
      <c r="BF414" s="24">
        <v>51400</v>
      </c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>
        <v>21000</v>
      </c>
      <c r="BX414" s="24"/>
      <c r="BY414" s="24"/>
      <c r="BZ414" s="24">
        <v>21000</v>
      </c>
      <c r="CA414" s="24"/>
      <c r="CB414" s="24">
        <v>51400</v>
      </c>
      <c r="CC414" s="24"/>
      <c r="CD414" s="24"/>
      <c r="CE414" s="24">
        <v>51400</v>
      </c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>
        <v>21000</v>
      </c>
      <c r="CR414" s="24"/>
      <c r="CS414" s="24"/>
      <c r="CT414" s="24">
        <v>21000</v>
      </c>
      <c r="CU414" s="24"/>
      <c r="CV414" s="24">
        <v>51400</v>
      </c>
      <c r="CW414" s="24"/>
      <c r="CX414" s="24"/>
      <c r="CY414" s="24">
        <v>51400</v>
      </c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5" t="s">
        <v>58</v>
      </c>
    </row>
    <row r="415" spans="1:115" ht="348.75">
      <c r="A415" s="20" t="s">
        <v>455</v>
      </c>
      <c r="B415" s="21" t="s">
        <v>456</v>
      </c>
      <c r="C415" s="20" t="s">
        <v>457</v>
      </c>
      <c r="D415" s="22" t="s">
        <v>458</v>
      </c>
      <c r="E415" s="21" t="s">
        <v>345</v>
      </c>
      <c r="F415" s="23" t="s">
        <v>470</v>
      </c>
      <c r="G415" s="23" t="s">
        <v>284</v>
      </c>
      <c r="H415" s="23" t="s">
        <v>64</v>
      </c>
      <c r="I415" s="21" t="s">
        <v>379</v>
      </c>
      <c r="J415" s="20" t="s">
        <v>380</v>
      </c>
      <c r="K415" s="20" t="s">
        <v>381</v>
      </c>
      <c r="L415" s="20" t="s">
        <v>56</v>
      </c>
      <c r="M415" s="20" t="s">
        <v>382</v>
      </c>
      <c r="N415" s="20" t="s">
        <v>57</v>
      </c>
      <c r="O415" s="24">
        <v>81800</v>
      </c>
      <c r="P415" s="24">
        <v>81800</v>
      </c>
      <c r="Q415" s="24"/>
      <c r="R415" s="24"/>
      <c r="S415" s="24"/>
      <c r="T415" s="24"/>
      <c r="U415" s="24">
        <v>81800</v>
      </c>
      <c r="V415" s="24">
        <v>81800</v>
      </c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  <c r="AG415" s="24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>
        <v>81800</v>
      </c>
      <c r="AT415" s="24">
        <v>81800</v>
      </c>
      <c r="AU415" s="24"/>
      <c r="AV415" s="24"/>
      <c r="AW415" s="24"/>
      <c r="AX415" s="24"/>
      <c r="AY415" s="24">
        <v>81800</v>
      </c>
      <c r="AZ415" s="24">
        <v>81800</v>
      </c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>
        <v>81800</v>
      </c>
      <c r="BX415" s="24"/>
      <c r="BY415" s="24"/>
      <c r="BZ415" s="24">
        <v>81800</v>
      </c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>
        <v>81800</v>
      </c>
      <c r="CR415" s="24"/>
      <c r="CS415" s="24"/>
      <c r="CT415" s="24">
        <v>81800</v>
      </c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5" t="s">
        <v>58</v>
      </c>
    </row>
    <row r="416" spans="1:115" ht="348.75">
      <c r="A416" s="20" t="s">
        <v>455</v>
      </c>
      <c r="B416" s="21" t="s">
        <v>456</v>
      </c>
      <c r="C416" s="20" t="s">
        <v>457</v>
      </c>
      <c r="D416" s="22" t="s">
        <v>458</v>
      </c>
      <c r="E416" s="21" t="s">
        <v>345</v>
      </c>
      <c r="F416" s="23" t="s">
        <v>470</v>
      </c>
      <c r="G416" s="23" t="s">
        <v>125</v>
      </c>
      <c r="H416" s="23" t="s">
        <v>64</v>
      </c>
      <c r="I416" s="21" t="s">
        <v>379</v>
      </c>
      <c r="J416" s="20" t="s">
        <v>380</v>
      </c>
      <c r="K416" s="20" t="s">
        <v>381</v>
      </c>
      <c r="L416" s="20" t="s">
        <v>56</v>
      </c>
      <c r="M416" s="20" t="s">
        <v>382</v>
      </c>
      <c r="N416" s="20" t="s">
        <v>57</v>
      </c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>
        <v>24800</v>
      </c>
      <c r="Z416" s="24"/>
      <c r="AA416" s="24"/>
      <c r="AB416" s="24">
        <v>24800</v>
      </c>
      <c r="AC416" s="24"/>
      <c r="AD416" s="24"/>
      <c r="AE416" s="24"/>
      <c r="AF416" s="24"/>
      <c r="AG416" s="24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>
        <v>24800</v>
      </c>
      <c r="BD416" s="24"/>
      <c r="BE416" s="24"/>
      <c r="BF416" s="24">
        <v>24800</v>
      </c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>
        <v>24800</v>
      </c>
      <c r="CC416" s="24"/>
      <c r="CD416" s="24"/>
      <c r="CE416" s="24">
        <v>24800</v>
      </c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>
        <v>24800</v>
      </c>
      <c r="CW416" s="24"/>
      <c r="CX416" s="24"/>
      <c r="CY416" s="24">
        <v>24800</v>
      </c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5" t="s">
        <v>58</v>
      </c>
    </row>
    <row r="417" spans="1:115" ht="348.75">
      <c r="A417" s="20" t="s">
        <v>455</v>
      </c>
      <c r="B417" s="21" t="s">
        <v>456</v>
      </c>
      <c r="C417" s="20" t="s">
        <v>457</v>
      </c>
      <c r="D417" s="22" t="s">
        <v>458</v>
      </c>
      <c r="E417" s="21" t="s">
        <v>345</v>
      </c>
      <c r="F417" s="23" t="s">
        <v>470</v>
      </c>
      <c r="G417" s="23" t="s">
        <v>296</v>
      </c>
      <c r="H417" s="23" t="s">
        <v>471</v>
      </c>
      <c r="I417" s="21" t="s">
        <v>379</v>
      </c>
      <c r="J417" s="20" t="s">
        <v>380</v>
      </c>
      <c r="K417" s="20" t="s">
        <v>381</v>
      </c>
      <c r="L417" s="20" t="s">
        <v>56</v>
      </c>
      <c r="M417" s="20" t="s">
        <v>382</v>
      </c>
      <c r="N417" s="20" t="s">
        <v>57</v>
      </c>
      <c r="O417" s="24">
        <v>127894.98</v>
      </c>
      <c r="P417" s="24">
        <v>118294.98</v>
      </c>
      <c r="Q417" s="24"/>
      <c r="R417" s="24"/>
      <c r="S417" s="24"/>
      <c r="T417" s="24"/>
      <c r="U417" s="24">
        <v>127894.98</v>
      </c>
      <c r="V417" s="24">
        <v>118294.98</v>
      </c>
      <c r="W417" s="24"/>
      <c r="X417" s="24"/>
      <c r="Y417" s="24">
        <v>132600</v>
      </c>
      <c r="Z417" s="24"/>
      <c r="AA417" s="24"/>
      <c r="AB417" s="24">
        <v>132600</v>
      </c>
      <c r="AC417" s="24"/>
      <c r="AD417" s="24"/>
      <c r="AE417" s="24"/>
      <c r="AF417" s="24"/>
      <c r="AG417" s="24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>
        <v>127894.98</v>
      </c>
      <c r="AT417" s="24">
        <v>118294.98</v>
      </c>
      <c r="AU417" s="24"/>
      <c r="AV417" s="24"/>
      <c r="AW417" s="24"/>
      <c r="AX417" s="24"/>
      <c r="AY417" s="24">
        <v>127894.98</v>
      </c>
      <c r="AZ417" s="24">
        <v>118294.98</v>
      </c>
      <c r="BA417" s="24"/>
      <c r="BB417" s="24"/>
      <c r="BC417" s="24">
        <v>132600</v>
      </c>
      <c r="BD417" s="24"/>
      <c r="BE417" s="24"/>
      <c r="BF417" s="24">
        <v>132600</v>
      </c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>
        <v>118294.98</v>
      </c>
      <c r="BX417" s="24"/>
      <c r="BY417" s="24"/>
      <c r="BZ417" s="24">
        <v>118294.98</v>
      </c>
      <c r="CA417" s="24"/>
      <c r="CB417" s="24">
        <v>132600</v>
      </c>
      <c r="CC417" s="24"/>
      <c r="CD417" s="24"/>
      <c r="CE417" s="24">
        <v>132600</v>
      </c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>
        <v>118294.98</v>
      </c>
      <c r="CR417" s="24"/>
      <c r="CS417" s="24"/>
      <c r="CT417" s="24">
        <v>118294.98</v>
      </c>
      <c r="CU417" s="24"/>
      <c r="CV417" s="24">
        <v>132600</v>
      </c>
      <c r="CW417" s="24"/>
      <c r="CX417" s="24"/>
      <c r="CY417" s="24">
        <v>132600</v>
      </c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5" t="s">
        <v>58</v>
      </c>
    </row>
    <row r="418" spans="1:115" ht="348.75">
      <c r="A418" s="20" t="s">
        <v>455</v>
      </c>
      <c r="B418" s="21" t="s">
        <v>456</v>
      </c>
      <c r="C418" s="20" t="s">
        <v>457</v>
      </c>
      <c r="D418" s="22" t="s">
        <v>458</v>
      </c>
      <c r="E418" s="21" t="s">
        <v>345</v>
      </c>
      <c r="F418" s="23" t="s">
        <v>470</v>
      </c>
      <c r="G418" s="23" t="s">
        <v>296</v>
      </c>
      <c r="H418" s="23" t="s">
        <v>64</v>
      </c>
      <c r="I418" s="21" t="s">
        <v>379</v>
      </c>
      <c r="J418" s="20" t="s">
        <v>380</v>
      </c>
      <c r="K418" s="20" t="s">
        <v>381</v>
      </c>
      <c r="L418" s="20" t="s">
        <v>56</v>
      </c>
      <c r="M418" s="20" t="s">
        <v>382</v>
      </c>
      <c r="N418" s="20" t="s">
        <v>57</v>
      </c>
      <c r="O418" s="24">
        <v>783270.9</v>
      </c>
      <c r="P418" s="24">
        <v>765270.9</v>
      </c>
      <c r="Q418" s="24"/>
      <c r="R418" s="24"/>
      <c r="S418" s="24"/>
      <c r="T418" s="24"/>
      <c r="U418" s="24">
        <v>783270.9</v>
      </c>
      <c r="V418" s="24">
        <v>765270.9</v>
      </c>
      <c r="W418" s="24"/>
      <c r="X418" s="24"/>
      <c r="Y418" s="24">
        <v>1162598.5</v>
      </c>
      <c r="Z418" s="24"/>
      <c r="AA418" s="24"/>
      <c r="AB418" s="24">
        <v>1162598.5</v>
      </c>
      <c r="AC418" s="24"/>
      <c r="AD418" s="24">
        <v>275100</v>
      </c>
      <c r="AE418" s="24"/>
      <c r="AF418" s="24"/>
      <c r="AG418" s="24">
        <v>275100</v>
      </c>
      <c r="AH418" s="24"/>
      <c r="AI418" s="24">
        <v>275100</v>
      </c>
      <c r="AJ418" s="24"/>
      <c r="AK418" s="24"/>
      <c r="AL418" s="24">
        <v>275100</v>
      </c>
      <c r="AM418" s="24"/>
      <c r="AN418" s="24">
        <v>275100</v>
      </c>
      <c r="AO418" s="24"/>
      <c r="AP418" s="24"/>
      <c r="AQ418" s="24">
        <v>275100</v>
      </c>
      <c r="AR418" s="24"/>
      <c r="AS418" s="24">
        <v>762982.9</v>
      </c>
      <c r="AT418" s="24">
        <v>744982.9</v>
      </c>
      <c r="AU418" s="24"/>
      <c r="AV418" s="24"/>
      <c r="AW418" s="24"/>
      <c r="AX418" s="24"/>
      <c r="AY418" s="24">
        <v>762982.9</v>
      </c>
      <c r="AZ418" s="24">
        <v>744982.9</v>
      </c>
      <c r="BA418" s="24"/>
      <c r="BB418" s="24"/>
      <c r="BC418" s="24">
        <v>1162598.5</v>
      </c>
      <c r="BD418" s="24"/>
      <c r="BE418" s="24"/>
      <c r="BF418" s="24">
        <v>1162598.5</v>
      </c>
      <c r="BG418" s="24"/>
      <c r="BH418" s="24">
        <v>275100</v>
      </c>
      <c r="BI418" s="24"/>
      <c r="BJ418" s="24"/>
      <c r="BK418" s="24">
        <v>275100</v>
      </c>
      <c r="BL418" s="24"/>
      <c r="BM418" s="24">
        <v>275100</v>
      </c>
      <c r="BN418" s="24"/>
      <c r="BO418" s="24"/>
      <c r="BP418" s="24">
        <v>275100</v>
      </c>
      <c r="BQ418" s="24"/>
      <c r="BR418" s="24">
        <v>275100</v>
      </c>
      <c r="BS418" s="24"/>
      <c r="BT418" s="24"/>
      <c r="BU418" s="24">
        <v>275100</v>
      </c>
      <c r="BV418" s="24"/>
      <c r="BW418" s="24">
        <v>765270.9</v>
      </c>
      <c r="BX418" s="24"/>
      <c r="BY418" s="24"/>
      <c r="BZ418" s="24">
        <v>765270.9</v>
      </c>
      <c r="CA418" s="24"/>
      <c r="CB418" s="24">
        <v>1162598.5</v>
      </c>
      <c r="CC418" s="24"/>
      <c r="CD418" s="24"/>
      <c r="CE418" s="24">
        <v>1162598.5</v>
      </c>
      <c r="CF418" s="24"/>
      <c r="CG418" s="24">
        <v>275100</v>
      </c>
      <c r="CH418" s="24"/>
      <c r="CI418" s="24"/>
      <c r="CJ418" s="24">
        <v>275100</v>
      </c>
      <c r="CK418" s="24"/>
      <c r="CL418" s="24"/>
      <c r="CM418" s="24"/>
      <c r="CN418" s="24"/>
      <c r="CO418" s="24"/>
      <c r="CP418" s="24"/>
      <c r="CQ418" s="24">
        <v>744982.9</v>
      </c>
      <c r="CR418" s="24"/>
      <c r="CS418" s="24"/>
      <c r="CT418" s="24">
        <v>744982.9</v>
      </c>
      <c r="CU418" s="24"/>
      <c r="CV418" s="24">
        <v>1162598.5</v>
      </c>
      <c r="CW418" s="24"/>
      <c r="CX418" s="24"/>
      <c r="CY418" s="24">
        <v>1162598.5</v>
      </c>
      <c r="CZ418" s="24"/>
      <c r="DA418" s="24">
        <v>275100</v>
      </c>
      <c r="DB418" s="24"/>
      <c r="DC418" s="24"/>
      <c r="DD418" s="24">
        <v>275100</v>
      </c>
      <c r="DE418" s="24"/>
      <c r="DF418" s="24"/>
      <c r="DG418" s="24"/>
      <c r="DH418" s="24"/>
      <c r="DI418" s="24"/>
      <c r="DJ418" s="24"/>
      <c r="DK418" s="25" t="s">
        <v>58</v>
      </c>
    </row>
    <row r="419" spans="1:115" ht="348.75">
      <c r="A419" s="20" t="s">
        <v>455</v>
      </c>
      <c r="B419" s="21" t="s">
        <v>456</v>
      </c>
      <c r="C419" s="20" t="s">
        <v>457</v>
      </c>
      <c r="D419" s="22" t="s">
        <v>458</v>
      </c>
      <c r="E419" s="21" t="s">
        <v>345</v>
      </c>
      <c r="F419" s="23" t="s">
        <v>470</v>
      </c>
      <c r="G419" s="23" t="s">
        <v>378</v>
      </c>
      <c r="H419" s="23" t="s">
        <v>64</v>
      </c>
      <c r="I419" s="21" t="s">
        <v>379</v>
      </c>
      <c r="J419" s="20" t="s">
        <v>380</v>
      </c>
      <c r="K419" s="20" t="s">
        <v>381</v>
      </c>
      <c r="L419" s="20" t="s">
        <v>56</v>
      </c>
      <c r="M419" s="20" t="s">
        <v>382</v>
      </c>
      <c r="N419" s="20" t="s">
        <v>57</v>
      </c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>
        <v>191000</v>
      </c>
      <c r="Z419" s="24"/>
      <c r="AA419" s="24">
        <v>191000</v>
      </c>
      <c r="AB419" s="24"/>
      <c r="AC419" s="24"/>
      <c r="AD419" s="24">
        <v>191000</v>
      </c>
      <c r="AE419" s="24"/>
      <c r="AF419" s="24">
        <v>191000</v>
      </c>
      <c r="AG419" s="24"/>
      <c r="AH419" s="24"/>
      <c r="AI419" s="24">
        <v>191000</v>
      </c>
      <c r="AJ419" s="24"/>
      <c r="AK419" s="24">
        <v>191000</v>
      </c>
      <c r="AL419" s="24"/>
      <c r="AM419" s="24"/>
      <c r="AN419" s="24">
        <v>191000</v>
      </c>
      <c r="AO419" s="24"/>
      <c r="AP419" s="24">
        <v>191000</v>
      </c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>
        <v>191000</v>
      </c>
      <c r="BD419" s="24"/>
      <c r="BE419" s="24">
        <v>191000</v>
      </c>
      <c r="BF419" s="24"/>
      <c r="BG419" s="24"/>
      <c r="BH419" s="24">
        <v>191000</v>
      </c>
      <c r="BI419" s="24"/>
      <c r="BJ419" s="24">
        <v>191000</v>
      </c>
      <c r="BK419" s="24"/>
      <c r="BL419" s="24"/>
      <c r="BM419" s="24">
        <v>191000</v>
      </c>
      <c r="BN419" s="24"/>
      <c r="BO419" s="24">
        <v>191000</v>
      </c>
      <c r="BP419" s="24"/>
      <c r="BQ419" s="24"/>
      <c r="BR419" s="24">
        <v>191000</v>
      </c>
      <c r="BS419" s="24"/>
      <c r="BT419" s="24">
        <v>191000</v>
      </c>
      <c r="BU419" s="24"/>
      <c r="BV419" s="24"/>
      <c r="BW419" s="24"/>
      <c r="BX419" s="24"/>
      <c r="BY419" s="24"/>
      <c r="BZ419" s="24"/>
      <c r="CA419" s="24"/>
      <c r="CB419" s="24">
        <v>191000</v>
      </c>
      <c r="CC419" s="24"/>
      <c r="CD419" s="24">
        <v>191000</v>
      </c>
      <c r="CE419" s="24"/>
      <c r="CF419" s="24"/>
      <c r="CG419" s="24">
        <v>191000</v>
      </c>
      <c r="CH419" s="24"/>
      <c r="CI419" s="24">
        <v>191000</v>
      </c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>
        <v>191000</v>
      </c>
      <c r="CW419" s="24"/>
      <c r="CX419" s="24">
        <v>191000</v>
      </c>
      <c r="CY419" s="24"/>
      <c r="CZ419" s="24"/>
      <c r="DA419" s="24">
        <v>191000</v>
      </c>
      <c r="DB419" s="24"/>
      <c r="DC419" s="24">
        <v>191000</v>
      </c>
      <c r="DD419" s="24"/>
      <c r="DE419" s="24"/>
      <c r="DF419" s="24"/>
      <c r="DG419" s="24"/>
      <c r="DH419" s="24"/>
      <c r="DI419" s="24"/>
      <c r="DJ419" s="24"/>
      <c r="DK419" s="25" t="s">
        <v>58</v>
      </c>
    </row>
    <row r="420" spans="1:115" ht="348.75">
      <c r="A420" s="20" t="s">
        <v>455</v>
      </c>
      <c r="B420" s="21" t="s">
        <v>456</v>
      </c>
      <c r="C420" s="20" t="s">
        <v>457</v>
      </c>
      <c r="D420" s="22" t="s">
        <v>458</v>
      </c>
      <c r="E420" s="21" t="s">
        <v>345</v>
      </c>
      <c r="F420" s="23" t="s">
        <v>470</v>
      </c>
      <c r="G420" s="23" t="s">
        <v>383</v>
      </c>
      <c r="H420" s="23" t="s">
        <v>64</v>
      </c>
      <c r="I420" s="21" t="s">
        <v>379</v>
      </c>
      <c r="J420" s="20" t="s">
        <v>380</v>
      </c>
      <c r="K420" s="20" t="s">
        <v>381</v>
      </c>
      <c r="L420" s="20" t="s">
        <v>56</v>
      </c>
      <c r="M420" s="20" t="s">
        <v>382</v>
      </c>
      <c r="N420" s="20" t="s">
        <v>57</v>
      </c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>
        <v>22900</v>
      </c>
      <c r="Z420" s="24"/>
      <c r="AA420" s="24"/>
      <c r="AB420" s="24">
        <v>22900</v>
      </c>
      <c r="AC420" s="24"/>
      <c r="AD420" s="24"/>
      <c r="AE420" s="24"/>
      <c r="AF420" s="24"/>
      <c r="AG420" s="24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>
        <v>22900</v>
      </c>
      <c r="BD420" s="24"/>
      <c r="BE420" s="24"/>
      <c r="BF420" s="24">
        <v>22900</v>
      </c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>
        <v>22900</v>
      </c>
      <c r="CC420" s="24"/>
      <c r="CD420" s="24"/>
      <c r="CE420" s="24">
        <v>22900</v>
      </c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>
        <v>22900</v>
      </c>
      <c r="CW420" s="24"/>
      <c r="CX420" s="24"/>
      <c r="CY420" s="24">
        <v>22900</v>
      </c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5" t="s">
        <v>58</v>
      </c>
    </row>
    <row r="421" spans="1:115" ht="348.75">
      <c r="A421" s="20" t="s">
        <v>455</v>
      </c>
      <c r="B421" s="21" t="s">
        <v>456</v>
      </c>
      <c r="C421" s="20" t="s">
        <v>457</v>
      </c>
      <c r="D421" s="22" t="s">
        <v>458</v>
      </c>
      <c r="E421" s="21" t="s">
        <v>345</v>
      </c>
      <c r="F421" s="23" t="s">
        <v>470</v>
      </c>
      <c r="G421" s="23" t="s">
        <v>472</v>
      </c>
      <c r="H421" s="23" t="s">
        <v>110</v>
      </c>
      <c r="I421" s="21" t="s">
        <v>379</v>
      </c>
      <c r="J421" s="20" t="s">
        <v>380</v>
      </c>
      <c r="K421" s="20" t="s">
        <v>381</v>
      </c>
      <c r="L421" s="20" t="s">
        <v>56</v>
      </c>
      <c r="M421" s="20" t="s">
        <v>382</v>
      </c>
      <c r="N421" s="20" t="s">
        <v>57</v>
      </c>
      <c r="O421" s="24">
        <v>2829197</v>
      </c>
      <c r="P421" s="24">
        <v>2808806.36</v>
      </c>
      <c r="Q421" s="24"/>
      <c r="R421" s="24"/>
      <c r="S421" s="24"/>
      <c r="T421" s="24"/>
      <c r="U421" s="24">
        <v>2829197</v>
      </c>
      <c r="V421" s="24">
        <v>2808806.36</v>
      </c>
      <c r="W421" s="24"/>
      <c r="X421" s="24"/>
      <c r="Y421" s="24">
        <v>3028500</v>
      </c>
      <c r="Z421" s="24"/>
      <c r="AA421" s="24"/>
      <c r="AB421" s="24">
        <v>3028500</v>
      </c>
      <c r="AC421" s="24"/>
      <c r="AD421" s="24">
        <v>3028430</v>
      </c>
      <c r="AE421" s="24"/>
      <c r="AF421" s="24"/>
      <c r="AG421" s="24">
        <v>3028430</v>
      </c>
      <c r="AH421" s="24"/>
      <c r="AI421" s="24">
        <v>3028500</v>
      </c>
      <c r="AJ421" s="24"/>
      <c r="AK421" s="24"/>
      <c r="AL421" s="24">
        <v>3028500</v>
      </c>
      <c r="AM421" s="24"/>
      <c r="AN421" s="24">
        <v>3028500</v>
      </c>
      <c r="AO421" s="24"/>
      <c r="AP421" s="24"/>
      <c r="AQ421" s="24">
        <v>3028500</v>
      </c>
      <c r="AR421" s="24"/>
      <c r="AS421" s="24">
        <v>2829197</v>
      </c>
      <c r="AT421" s="24">
        <v>2808806.36</v>
      </c>
      <c r="AU421" s="24"/>
      <c r="AV421" s="24"/>
      <c r="AW421" s="24"/>
      <c r="AX421" s="24"/>
      <c r="AY421" s="24">
        <v>2829197</v>
      </c>
      <c r="AZ421" s="24">
        <v>2808806.36</v>
      </c>
      <c r="BA421" s="24"/>
      <c r="BB421" s="24"/>
      <c r="BC421" s="24">
        <v>3028500</v>
      </c>
      <c r="BD421" s="24"/>
      <c r="BE421" s="24"/>
      <c r="BF421" s="24">
        <v>3028500</v>
      </c>
      <c r="BG421" s="24"/>
      <c r="BH421" s="24">
        <v>3028430</v>
      </c>
      <c r="BI421" s="24"/>
      <c r="BJ421" s="24"/>
      <c r="BK421" s="24">
        <v>3028430</v>
      </c>
      <c r="BL421" s="24"/>
      <c r="BM421" s="24">
        <v>3028500</v>
      </c>
      <c r="BN421" s="24"/>
      <c r="BO421" s="24"/>
      <c r="BP421" s="24">
        <v>3028500</v>
      </c>
      <c r="BQ421" s="24"/>
      <c r="BR421" s="24">
        <v>3028500</v>
      </c>
      <c r="BS421" s="24"/>
      <c r="BT421" s="24"/>
      <c r="BU421" s="24">
        <v>3028500</v>
      </c>
      <c r="BV421" s="24"/>
      <c r="BW421" s="24">
        <v>2808806.36</v>
      </c>
      <c r="BX421" s="24"/>
      <c r="BY421" s="24"/>
      <c r="BZ421" s="24">
        <v>2808806.36</v>
      </c>
      <c r="CA421" s="24"/>
      <c r="CB421" s="24">
        <v>3028500</v>
      </c>
      <c r="CC421" s="24"/>
      <c r="CD421" s="24"/>
      <c r="CE421" s="24">
        <v>3028500</v>
      </c>
      <c r="CF421" s="24"/>
      <c r="CG421" s="24">
        <v>3028430</v>
      </c>
      <c r="CH421" s="24"/>
      <c r="CI421" s="24"/>
      <c r="CJ421" s="24">
        <v>3028430</v>
      </c>
      <c r="CK421" s="24"/>
      <c r="CL421" s="24"/>
      <c r="CM421" s="24"/>
      <c r="CN421" s="24"/>
      <c r="CO421" s="24"/>
      <c r="CP421" s="24"/>
      <c r="CQ421" s="24">
        <v>2808806.36</v>
      </c>
      <c r="CR421" s="24"/>
      <c r="CS421" s="24"/>
      <c r="CT421" s="24">
        <v>2808806.36</v>
      </c>
      <c r="CU421" s="24"/>
      <c r="CV421" s="24">
        <v>3028500</v>
      </c>
      <c r="CW421" s="24"/>
      <c r="CX421" s="24"/>
      <c r="CY421" s="24">
        <v>3028500</v>
      </c>
      <c r="CZ421" s="24"/>
      <c r="DA421" s="24">
        <v>3028430</v>
      </c>
      <c r="DB421" s="24"/>
      <c r="DC421" s="24"/>
      <c r="DD421" s="24">
        <v>3028430</v>
      </c>
      <c r="DE421" s="24"/>
      <c r="DF421" s="24"/>
      <c r="DG421" s="24"/>
      <c r="DH421" s="24"/>
      <c r="DI421" s="24"/>
      <c r="DJ421" s="24"/>
      <c r="DK421" s="25" t="s">
        <v>58</v>
      </c>
    </row>
    <row r="422" spans="1:115" ht="348.75">
      <c r="A422" s="20" t="s">
        <v>455</v>
      </c>
      <c r="B422" s="21" t="s">
        <v>456</v>
      </c>
      <c r="C422" s="20" t="s">
        <v>457</v>
      </c>
      <c r="D422" s="22" t="s">
        <v>458</v>
      </c>
      <c r="E422" s="21" t="s">
        <v>345</v>
      </c>
      <c r="F422" s="23" t="s">
        <v>470</v>
      </c>
      <c r="G422" s="23" t="s">
        <v>472</v>
      </c>
      <c r="H422" s="23" t="s">
        <v>113</v>
      </c>
      <c r="I422" s="21" t="s">
        <v>379</v>
      </c>
      <c r="J422" s="20" t="s">
        <v>380</v>
      </c>
      <c r="K422" s="20" t="s">
        <v>381</v>
      </c>
      <c r="L422" s="20" t="s">
        <v>56</v>
      </c>
      <c r="M422" s="20" t="s">
        <v>382</v>
      </c>
      <c r="N422" s="20" t="s">
        <v>57</v>
      </c>
      <c r="O422" s="24">
        <v>852167.7</v>
      </c>
      <c r="P422" s="24">
        <v>844828.49</v>
      </c>
      <c r="Q422" s="24"/>
      <c r="R422" s="24"/>
      <c r="S422" s="24"/>
      <c r="T422" s="24"/>
      <c r="U422" s="24">
        <v>852167.7</v>
      </c>
      <c r="V422" s="24">
        <v>844828.49</v>
      </c>
      <c r="W422" s="24"/>
      <c r="X422" s="24"/>
      <c r="Y422" s="24">
        <v>886400</v>
      </c>
      <c r="Z422" s="24"/>
      <c r="AA422" s="24"/>
      <c r="AB422" s="24">
        <v>886400</v>
      </c>
      <c r="AC422" s="24"/>
      <c r="AD422" s="24">
        <v>886400</v>
      </c>
      <c r="AE422" s="24"/>
      <c r="AF422" s="24"/>
      <c r="AG422" s="24">
        <v>886400</v>
      </c>
      <c r="AH422" s="24"/>
      <c r="AI422" s="24">
        <v>886400</v>
      </c>
      <c r="AJ422" s="24"/>
      <c r="AK422" s="24"/>
      <c r="AL422" s="24">
        <v>886400</v>
      </c>
      <c r="AM422" s="24"/>
      <c r="AN422" s="24">
        <v>886400</v>
      </c>
      <c r="AO422" s="24"/>
      <c r="AP422" s="24"/>
      <c r="AQ422" s="24">
        <v>886400</v>
      </c>
      <c r="AR422" s="24"/>
      <c r="AS422" s="24">
        <v>852167.7</v>
      </c>
      <c r="AT422" s="24">
        <v>844828.49</v>
      </c>
      <c r="AU422" s="24"/>
      <c r="AV422" s="24"/>
      <c r="AW422" s="24"/>
      <c r="AX422" s="24"/>
      <c r="AY422" s="24">
        <v>852167.7</v>
      </c>
      <c r="AZ422" s="24">
        <v>844828.49</v>
      </c>
      <c r="BA422" s="24"/>
      <c r="BB422" s="24"/>
      <c r="BC422" s="24">
        <v>886400</v>
      </c>
      <c r="BD422" s="24"/>
      <c r="BE422" s="24"/>
      <c r="BF422" s="24">
        <v>886400</v>
      </c>
      <c r="BG422" s="24"/>
      <c r="BH422" s="24">
        <v>886400</v>
      </c>
      <c r="BI422" s="24"/>
      <c r="BJ422" s="24"/>
      <c r="BK422" s="24">
        <v>886400</v>
      </c>
      <c r="BL422" s="24"/>
      <c r="BM422" s="24">
        <v>886400</v>
      </c>
      <c r="BN422" s="24"/>
      <c r="BO422" s="24"/>
      <c r="BP422" s="24">
        <v>886400</v>
      </c>
      <c r="BQ422" s="24"/>
      <c r="BR422" s="24">
        <v>886400</v>
      </c>
      <c r="BS422" s="24"/>
      <c r="BT422" s="24"/>
      <c r="BU422" s="24">
        <v>886400</v>
      </c>
      <c r="BV422" s="24"/>
      <c r="BW422" s="24">
        <v>844828.49</v>
      </c>
      <c r="BX422" s="24"/>
      <c r="BY422" s="24"/>
      <c r="BZ422" s="24">
        <v>844828.49</v>
      </c>
      <c r="CA422" s="24"/>
      <c r="CB422" s="24">
        <v>886400</v>
      </c>
      <c r="CC422" s="24"/>
      <c r="CD422" s="24"/>
      <c r="CE422" s="24">
        <v>886400</v>
      </c>
      <c r="CF422" s="24"/>
      <c r="CG422" s="24">
        <v>886400</v>
      </c>
      <c r="CH422" s="24"/>
      <c r="CI422" s="24"/>
      <c r="CJ422" s="24">
        <v>886400</v>
      </c>
      <c r="CK422" s="24"/>
      <c r="CL422" s="24"/>
      <c r="CM422" s="24"/>
      <c r="CN422" s="24"/>
      <c r="CO422" s="24"/>
      <c r="CP422" s="24"/>
      <c r="CQ422" s="24">
        <v>844828.49</v>
      </c>
      <c r="CR422" s="24"/>
      <c r="CS422" s="24"/>
      <c r="CT422" s="24">
        <v>844828.49</v>
      </c>
      <c r="CU422" s="24"/>
      <c r="CV422" s="24">
        <v>886400</v>
      </c>
      <c r="CW422" s="24"/>
      <c r="CX422" s="24"/>
      <c r="CY422" s="24">
        <v>886400</v>
      </c>
      <c r="CZ422" s="24"/>
      <c r="DA422" s="24">
        <v>886400</v>
      </c>
      <c r="DB422" s="24"/>
      <c r="DC422" s="24"/>
      <c r="DD422" s="24">
        <v>886400</v>
      </c>
      <c r="DE422" s="24"/>
      <c r="DF422" s="24"/>
      <c r="DG422" s="24"/>
      <c r="DH422" s="24"/>
      <c r="DI422" s="24"/>
      <c r="DJ422" s="24"/>
      <c r="DK422" s="25" t="s">
        <v>58</v>
      </c>
    </row>
    <row r="423" spans="1:115" ht="348.75">
      <c r="A423" s="20" t="s">
        <v>455</v>
      </c>
      <c r="B423" s="21" t="s">
        <v>456</v>
      </c>
      <c r="C423" s="20" t="s">
        <v>457</v>
      </c>
      <c r="D423" s="22" t="s">
        <v>458</v>
      </c>
      <c r="E423" s="21" t="s">
        <v>345</v>
      </c>
      <c r="F423" s="23" t="s">
        <v>470</v>
      </c>
      <c r="G423" s="23" t="s">
        <v>472</v>
      </c>
      <c r="H423" s="23" t="s">
        <v>117</v>
      </c>
      <c r="I423" s="21" t="s">
        <v>379</v>
      </c>
      <c r="J423" s="20" t="s">
        <v>380</v>
      </c>
      <c r="K423" s="20" t="s">
        <v>381</v>
      </c>
      <c r="L423" s="20" t="s">
        <v>56</v>
      </c>
      <c r="M423" s="20" t="s">
        <v>382</v>
      </c>
      <c r="N423" s="20" t="s">
        <v>57</v>
      </c>
      <c r="O423" s="24">
        <v>353089</v>
      </c>
      <c r="P423" s="24">
        <v>353089</v>
      </c>
      <c r="Q423" s="24"/>
      <c r="R423" s="24"/>
      <c r="S423" s="24"/>
      <c r="T423" s="24"/>
      <c r="U423" s="24">
        <v>353089</v>
      </c>
      <c r="V423" s="24">
        <v>353089</v>
      </c>
      <c r="W423" s="24"/>
      <c r="X423" s="24"/>
      <c r="Y423" s="24">
        <v>275050</v>
      </c>
      <c r="Z423" s="24"/>
      <c r="AA423" s="24"/>
      <c r="AB423" s="24">
        <v>275050</v>
      </c>
      <c r="AC423" s="24"/>
      <c r="AD423" s="24"/>
      <c r="AE423" s="24"/>
      <c r="AF423" s="24"/>
      <c r="AG423" s="24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>
        <v>353089</v>
      </c>
      <c r="AT423" s="24">
        <v>353089</v>
      </c>
      <c r="AU423" s="24"/>
      <c r="AV423" s="24"/>
      <c r="AW423" s="24"/>
      <c r="AX423" s="24"/>
      <c r="AY423" s="24">
        <v>353089</v>
      </c>
      <c r="AZ423" s="24">
        <v>353089</v>
      </c>
      <c r="BA423" s="24"/>
      <c r="BB423" s="24"/>
      <c r="BC423" s="24">
        <v>275050</v>
      </c>
      <c r="BD423" s="24"/>
      <c r="BE423" s="24"/>
      <c r="BF423" s="24">
        <v>275050</v>
      </c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>
        <v>353089</v>
      </c>
      <c r="BX423" s="24"/>
      <c r="BY423" s="24"/>
      <c r="BZ423" s="24">
        <v>353089</v>
      </c>
      <c r="CA423" s="24"/>
      <c r="CB423" s="24">
        <v>275050</v>
      </c>
      <c r="CC423" s="24"/>
      <c r="CD423" s="24"/>
      <c r="CE423" s="24">
        <v>275050</v>
      </c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>
        <v>353089</v>
      </c>
      <c r="CR423" s="24"/>
      <c r="CS423" s="24"/>
      <c r="CT423" s="24">
        <v>353089</v>
      </c>
      <c r="CU423" s="24"/>
      <c r="CV423" s="24">
        <v>275050</v>
      </c>
      <c r="CW423" s="24"/>
      <c r="CX423" s="24"/>
      <c r="CY423" s="24">
        <v>275050</v>
      </c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5" t="s">
        <v>58</v>
      </c>
    </row>
    <row r="424" spans="1:115" ht="348.75">
      <c r="A424" s="20" t="s">
        <v>455</v>
      </c>
      <c r="B424" s="21" t="s">
        <v>456</v>
      </c>
      <c r="C424" s="20" t="s">
        <v>457</v>
      </c>
      <c r="D424" s="22" t="s">
        <v>458</v>
      </c>
      <c r="E424" s="21" t="s">
        <v>345</v>
      </c>
      <c r="F424" s="23" t="s">
        <v>470</v>
      </c>
      <c r="G424" s="23" t="s">
        <v>472</v>
      </c>
      <c r="H424" s="23" t="s">
        <v>93</v>
      </c>
      <c r="I424" s="21" t="s">
        <v>379</v>
      </c>
      <c r="J424" s="20" t="s">
        <v>380</v>
      </c>
      <c r="K424" s="20" t="s">
        <v>381</v>
      </c>
      <c r="L424" s="20" t="s">
        <v>56</v>
      </c>
      <c r="M424" s="20" t="s">
        <v>382</v>
      </c>
      <c r="N424" s="20" t="s">
        <v>57</v>
      </c>
      <c r="O424" s="24">
        <v>1440.7</v>
      </c>
      <c r="P424" s="24">
        <v>1404.7</v>
      </c>
      <c r="Q424" s="24"/>
      <c r="R424" s="24"/>
      <c r="S424" s="24"/>
      <c r="T424" s="24"/>
      <c r="U424" s="24">
        <v>1440.7</v>
      </c>
      <c r="V424" s="24">
        <v>1404.7</v>
      </c>
      <c r="W424" s="24"/>
      <c r="X424" s="24"/>
      <c r="Y424" s="24"/>
      <c r="Z424" s="24"/>
      <c r="AA424" s="24"/>
      <c r="AB424" s="24"/>
      <c r="AC424" s="24"/>
      <c r="AD424" s="24"/>
      <c r="AE424" s="24"/>
      <c r="AF424" s="24"/>
      <c r="AG424" s="24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>
        <v>1440.7</v>
      </c>
      <c r="AT424" s="24">
        <v>1404.7</v>
      </c>
      <c r="AU424" s="24"/>
      <c r="AV424" s="24"/>
      <c r="AW424" s="24"/>
      <c r="AX424" s="24"/>
      <c r="AY424" s="24">
        <v>1440.7</v>
      </c>
      <c r="AZ424" s="24">
        <v>1404.7</v>
      </c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>
        <v>1404.7</v>
      </c>
      <c r="BX424" s="24"/>
      <c r="BY424" s="24"/>
      <c r="BZ424" s="24">
        <v>1404.7</v>
      </c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>
        <v>1404.7</v>
      </c>
      <c r="CR424" s="24"/>
      <c r="CS424" s="24"/>
      <c r="CT424" s="24">
        <v>1404.7</v>
      </c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5" t="s">
        <v>58</v>
      </c>
    </row>
    <row r="425" spans="1:115" ht="348.75">
      <c r="A425" s="20" t="s">
        <v>455</v>
      </c>
      <c r="B425" s="21" t="s">
        <v>456</v>
      </c>
      <c r="C425" s="20" t="s">
        <v>457</v>
      </c>
      <c r="D425" s="22" t="s">
        <v>458</v>
      </c>
      <c r="E425" s="21" t="s">
        <v>345</v>
      </c>
      <c r="F425" s="23" t="s">
        <v>470</v>
      </c>
      <c r="G425" s="23" t="s">
        <v>140</v>
      </c>
      <c r="H425" s="23" t="s">
        <v>64</v>
      </c>
      <c r="I425" s="21" t="s">
        <v>379</v>
      </c>
      <c r="J425" s="20" t="s">
        <v>380</v>
      </c>
      <c r="K425" s="20" t="s">
        <v>381</v>
      </c>
      <c r="L425" s="20" t="s">
        <v>56</v>
      </c>
      <c r="M425" s="20" t="s">
        <v>382</v>
      </c>
      <c r="N425" s="20" t="s">
        <v>57</v>
      </c>
      <c r="O425" s="24">
        <v>5910</v>
      </c>
      <c r="P425" s="24">
        <v>5910</v>
      </c>
      <c r="Q425" s="24"/>
      <c r="R425" s="24"/>
      <c r="S425" s="24"/>
      <c r="T425" s="24"/>
      <c r="U425" s="24">
        <v>5910</v>
      </c>
      <c r="V425" s="24">
        <v>5910</v>
      </c>
      <c r="W425" s="24"/>
      <c r="X425" s="24"/>
      <c r="Y425" s="24">
        <v>18500</v>
      </c>
      <c r="Z425" s="24"/>
      <c r="AA425" s="24"/>
      <c r="AB425" s="24">
        <v>18500</v>
      </c>
      <c r="AC425" s="24"/>
      <c r="AD425" s="24"/>
      <c r="AE425" s="24"/>
      <c r="AF425" s="24"/>
      <c r="AG425" s="24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>
        <v>5910</v>
      </c>
      <c r="BX425" s="24"/>
      <c r="BY425" s="24"/>
      <c r="BZ425" s="24">
        <v>5910</v>
      </c>
      <c r="CA425" s="24"/>
      <c r="CB425" s="24">
        <v>18500</v>
      </c>
      <c r="CC425" s="24"/>
      <c r="CD425" s="24"/>
      <c r="CE425" s="24">
        <v>18500</v>
      </c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5" t="s">
        <v>58</v>
      </c>
    </row>
    <row r="426" spans="1:115" ht="216.75">
      <c r="A426" s="26" t="s">
        <v>473</v>
      </c>
      <c r="B426" s="27" t="s">
        <v>32</v>
      </c>
      <c r="C426" s="28" t="s">
        <v>32</v>
      </c>
      <c r="D426" s="28" t="s">
        <v>32</v>
      </c>
      <c r="E426" s="28" t="s">
        <v>32</v>
      </c>
      <c r="F426" s="28" t="s">
        <v>32</v>
      </c>
      <c r="G426" s="28" t="s">
        <v>32</v>
      </c>
      <c r="H426" s="28" t="s">
        <v>32</v>
      </c>
      <c r="I426" s="28" t="s">
        <v>32</v>
      </c>
      <c r="J426" s="28" t="s">
        <v>32</v>
      </c>
      <c r="K426" s="28" t="s">
        <v>32</v>
      </c>
      <c r="L426" s="28" t="s">
        <v>32</v>
      </c>
      <c r="M426" s="28" t="s">
        <v>32</v>
      </c>
      <c r="N426" s="28" t="s">
        <v>32</v>
      </c>
      <c r="O426" s="29">
        <v>49774716.1</v>
      </c>
      <c r="P426" s="29">
        <v>49653003.14</v>
      </c>
      <c r="Q426" s="29"/>
      <c r="R426" s="29"/>
      <c r="S426" s="29">
        <v>11068200</v>
      </c>
      <c r="T426" s="29">
        <v>11068200</v>
      </c>
      <c r="U426" s="29">
        <v>38706516.1</v>
      </c>
      <c r="V426" s="29">
        <v>38584803.14</v>
      </c>
      <c r="W426" s="29"/>
      <c r="X426" s="29"/>
      <c r="Y426" s="29">
        <v>44947400</v>
      </c>
      <c r="Z426" s="29"/>
      <c r="AA426" s="29"/>
      <c r="AB426" s="29">
        <v>44947400</v>
      </c>
      <c r="AC426" s="29"/>
      <c r="AD426" s="29">
        <v>36911800</v>
      </c>
      <c r="AE426" s="29"/>
      <c r="AF426" s="29"/>
      <c r="AG426" s="29">
        <v>36911800</v>
      </c>
      <c r="AH426" s="29"/>
      <c r="AI426" s="29">
        <v>36911800</v>
      </c>
      <c r="AJ426" s="29"/>
      <c r="AK426" s="29"/>
      <c r="AL426" s="29">
        <v>36911800</v>
      </c>
      <c r="AM426" s="29"/>
      <c r="AN426" s="29">
        <v>36911800</v>
      </c>
      <c r="AO426" s="29"/>
      <c r="AP426" s="29"/>
      <c r="AQ426" s="29">
        <v>36911800</v>
      </c>
      <c r="AR426" s="29"/>
      <c r="AS426" s="29">
        <v>38706516.1</v>
      </c>
      <c r="AT426" s="29">
        <v>38584803.14</v>
      </c>
      <c r="AU426" s="29"/>
      <c r="AV426" s="29"/>
      <c r="AW426" s="29"/>
      <c r="AX426" s="29"/>
      <c r="AY426" s="29">
        <v>38706516.1</v>
      </c>
      <c r="AZ426" s="29">
        <v>38584803.14</v>
      </c>
      <c r="BA426" s="29"/>
      <c r="BB426" s="29"/>
      <c r="BC426" s="29">
        <v>44947400</v>
      </c>
      <c r="BD426" s="29"/>
      <c r="BE426" s="29"/>
      <c r="BF426" s="29">
        <v>44947400</v>
      </c>
      <c r="BG426" s="29"/>
      <c r="BH426" s="29">
        <v>36911800</v>
      </c>
      <c r="BI426" s="29"/>
      <c r="BJ426" s="29"/>
      <c r="BK426" s="29">
        <v>36911800</v>
      </c>
      <c r="BL426" s="29"/>
      <c r="BM426" s="29">
        <v>36911800</v>
      </c>
      <c r="BN426" s="29"/>
      <c r="BO426" s="29"/>
      <c r="BP426" s="29">
        <v>36911800</v>
      </c>
      <c r="BQ426" s="29"/>
      <c r="BR426" s="29">
        <v>36911800</v>
      </c>
      <c r="BS426" s="29"/>
      <c r="BT426" s="29"/>
      <c r="BU426" s="29">
        <v>36911800</v>
      </c>
      <c r="BV426" s="29"/>
      <c r="BW426" s="29">
        <v>49653003.14</v>
      </c>
      <c r="BX426" s="29"/>
      <c r="BY426" s="29">
        <v>11068200</v>
      </c>
      <c r="BZ426" s="29">
        <v>38584803.14</v>
      </c>
      <c r="CA426" s="29"/>
      <c r="CB426" s="29">
        <v>44947400</v>
      </c>
      <c r="CC426" s="29"/>
      <c r="CD426" s="29"/>
      <c r="CE426" s="29">
        <v>44947400</v>
      </c>
      <c r="CF426" s="29"/>
      <c r="CG426" s="29">
        <v>36911800</v>
      </c>
      <c r="CH426" s="29"/>
      <c r="CI426" s="29"/>
      <c r="CJ426" s="29">
        <v>36911800</v>
      </c>
      <c r="CK426" s="29"/>
      <c r="CL426" s="29"/>
      <c r="CM426" s="29"/>
      <c r="CN426" s="29"/>
      <c r="CO426" s="29"/>
      <c r="CP426" s="29"/>
      <c r="CQ426" s="29">
        <v>38584803.14</v>
      </c>
      <c r="CR426" s="29"/>
      <c r="CS426" s="29"/>
      <c r="CT426" s="29">
        <v>38584803.14</v>
      </c>
      <c r="CU426" s="29"/>
      <c r="CV426" s="29">
        <v>44947400</v>
      </c>
      <c r="CW426" s="29"/>
      <c r="CX426" s="29"/>
      <c r="CY426" s="29">
        <v>44947400</v>
      </c>
      <c r="CZ426" s="29"/>
      <c r="DA426" s="29">
        <v>36911800</v>
      </c>
      <c r="DB426" s="29"/>
      <c r="DC426" s="29"/>
      <c r="DD426" s="29">
        <v>36911800</v>
      </c>
      <c r="DE426" s="29"/>
      <c r="DF426" s="29"/>
      <c r="DG426" s="29"/>
      <c r="DH426" s="29"/>
      <c r="DI426" s="29"/>
      <c r="DJ426" s="29"/>
      <c r="DK426" s="30"/>
    </row>
    <row r="427" spans="1:115" ht="409.5">
      <c r="A427" s="20" t="s">
        <v>474</v>
      </c>
      <c r="B427" s="21" t="s">
        <v>475</v>
      </c>
      <c r="C427" s="20" t="s">
        <v>476</v>
      </c>
      <c r="D427" s="22" t="s">
        <v>477</v>
      </c>
      <c r="E427" s="21" t="s">
        <v>49</v>
      </c>
      <c r="F427" s="23" t="s">
        <v>478</v>
      </c>
      <c r="G427" s="23" t="s">
        <v>479</v>
      </c>
      <c r="H427" s="23" t="s">
        <v>480</v>
      </c>
      <c r="I427" s="21" t="s">
        <v>481</v>
      </c>
      <c r="J427" s="20" t="s">
        <v>482</v>
      </c>
      <c r="K427" s="20" t="s">
        <v>483</v>
      </c>
      <c r="L427" s="20" t="s">
        <v>484</v>
      </c>
      <c r="M427" s="20" t="s">
        <v>485</v>
      </c>
      <c r="N427" s="20" t="s">
        <v>486</v>
      </c>
      <c r="O427" s="24">
        <v>1480051.64</v>
      </c>
      <c r="P427" s="24">
        <v>1453824.97</v>
      </c>
      <c r="Q427" s="24"/>
      <c r="R427" s="24"/>
      <c r="S427" s="24"/>
      <c r="T427" s="24"/>
      <c r="U427" s="24">
        <v>1480051.64</v>
      </c>
      <c r="V427" s="24">
        <v>1453824.97</v>
      </c>
      <c r="W427" s="24"/>
      <c r="X427" s="24"/>
      <c r="Y427" s="24">
        <v>1490000</v>
      </c>
      <c r="Z427" s="24"/>
      <c r="AA427" s="24"/>
      <c r="AB427" s="24">
        <v>1490000</v>
      </c>
      <c r="AC427" s="24"/>
      <c r="AD427" s="24">
        <v>1490000</v>
      </c>
      <c r="AE427" s="24"/>
      <c r="AF427" s="24"/>
      <c r="AG427" s="24">
        <v>1490000</v>
      </c>
      <c r="AH427" s="24"/>
      <c r="AI427" s="24">
        <v>1490000</v>
      </c>
      <c r="AJ427" s="24"/>
      <c r="AK427" s="24"/>
      <c r="AL427" s="24">
        <v>1490000</v>
      </c>
      <c r="AM427" s="24"/>
      <c r="AN427" s="24">
        <v>1490000</v>
      </c>
      <c r="AO427" s="24"/>
      <c r="AP427" s="24"/>
      <c r="AQ427" s="24">
        <v>1490000</v>
      </c>
      <c r="AR427" s="24"/>
      <c r="AS427" s="24">
        <v>1480051.64</v>
      </c>
      <c r="AT427" s="24">
        <v>1453824.97</v>
      </c>
      <c r="AU427" s="24"/>
      <c r="AV427" s="24"/>
      <c r="AW427" s="24"/>
      <c r="AX427" s="24"/>
      <c r="AY427" s="24">
        <v>1480051.64</v>
      </c>
      <c r="AZ427" s="24">
        <v>1453824.97</v>
      </c>
      <c r="BA427" s="24"/>
      <c r="BB427" s="24"/>
      <c r="BC427" s="24">
        <v>1490000</v>
      </c>
      <c r="BD427" s="24"/>
      <c r="BE427" s="24"/>
      <c r="BF427" s="24">
        <v>1490000</v>
      </c>
      <c r="BG427" s="24"/>
      <c r="BH427" s="24">
        <v>1490000</v>
      </c>
      <c r="BI427" s="24"/>
      <c r="BJ427" s="24"/>
      <c r="BK427" s="24">
        <v>1490000</v>
      </c>
      <c r="BL427" s="24"/>
      <c r="BM427" s="24">
        <v>1490000</v>
      </c>
      <c r="BN427" s="24"/>
      <c r="BO427" s="24"/>
      <c r="BP427" s="24">
        <v>1490000</v>
      </c>
      <c r="BQ427" s="24"/>
      <c r="BR427" s="24">
        <v>1490000</v>
      </c>
      <c r="BS427" s="24"/>
      <c r="BT427" s="24"/>
      <c r="BU427" s="24">
        <v>1490000</v>
      </c>
      <c r="BV427" s="24"/>
      <c r="BW427" s="24">
        <v>1453824.97</v>
      </c>
      <c r="BX427" s="24"/>
      <c r="BY427" s="24"/>
      <c r="BZ427" s="24">
        <v>1453824.97</v>
      </c>
      <c r="CA427" s="24"/>
      <c r="CB427" s="24">
        <v>1490000</v>
      </c>
      <c r="CC427" s="24"/>
      <c r="CD427" s="24"/>
      <c r="CE427" s="24">
        <v>1490000</v>
      </c>
      <c r="CF427" s="24"/>
      <c r="CG427" s="24">
        <v>1490000</v>
      </c>
      <c r="CH427" s="24"/>
      <c r="CI427" s="24"/>
      <c r="CJ427" s="24">
        <v>1490000</v>
      </c>
      <c r="CK427" s="24"/>
      <c r="CL427" s="24"/>
      <c r="CM427" s="24"/>
      <c r="CN427" s="24"/>
      <c r="CO427" s="24"/>
      <c r="CP427" s="24"/>
      <c r="CQ427" s="24">
        <v>1453824.97</v>
      </c>
      <c r="CR427" s="24"/>
      <c r="CS427" s="24"/>
      <c r="CT427" s="24">
        <v>1453824.97</v>
      </c>
      <c r="CU427" s="24"/>
      <c r="CV427" s="24">
        <v>1490000</v>
      </c>
      <c r="CW427" s="24"/>
      <c r="CX427" s="24"/>
      <c r="CY427" s="24">
        <v>1490000</v>
      </c>
      <c r="CZ427" s="24"/>
      <c r="DA427" s="24">
        <v>1490000</v>
      </c>
      <c r="DB427" s="24"/>
      <c r="DC427" s="24"/>
      <c r="DD427" s="24">
        <v>1490000</v>
      </c>
      <c r="DE427" s="24"/>
      <c r="DF427" s="24"/>
      <c r="DG427" s="24"/>
      <c r="DH427" s="24"/>
      <c r="DI427" s="24"/>
      <c r="DJ427" s="24"/>
      <c r="DK427" s="25" t="s">
        <v>58</v>
      </c>
    </row>
    <row r="428" spans="1:115" ht="157.5">
      <c r="A428" s="20" t="s">
        <v>487</v>
      </c>
      <c r="B428" s="21" t="s">
        <v>488</v>
      </c>
      <c r="C428" s="20" t="s">
        <v>476</v>
      </c>
      <c r="D428" s="22" t="s">
        <v>477</v>
      </c>
      <c r="E428" s="21" t="s">
        <v>49</v>
      </c>
      <c r="F428" s="23" t="s">
        <v>478</v>
      </c>
      <c r="G428" s="23" t="s">
        <v>479</v>
      </c>
      <c r="H428" s="23" t="s">
        <v>489</v>
      </c>
      <c r="I428" s="21" t="s">
        <v>65</v>
      </c>
      <c r="J428" s="20" t="s">
        <v>66</v>
      </c>
      <c r="K428" s="20" t="s">
        <v>67</v>
      </c>
      <c r="L428" s="20" t="s">
        <v>56</v>
      </c>
      <c r="M428" s="20" t="s">
        <v>68</v>
      </c>
      <c r="N428" s="20" t="s">
        <v>57</v>
      </c>
      <c r="O428" s="24">
        <v>107742</v>
      </c>
      <c r="P428" s="24">
        <v>107742</v>
      </c>
      <c r="Q428" s="24"/>
      <c r="R428" s="24"/>
      <c r="S428" s="24"/>
      <c r="T428" s="24"/>
      <c r="U428" s="24">
        <v>107742</v>
      </c>
      <c r="V428" s="24">
        <v>107742</v>
      </c>
      <c r="W428" s="24"/>
      <c r="X428" s="24"/>
      <c r="Y428" s="24">
        <v>252800</v>
      </c>
      <c r="Z428" s="24"/>
      <c r="AA428" s="24"/>
      <c r="AB428" s="24">
        <v>252800</v>
      </c>
      <c r="AC428" s="24"/>
      <c r="AD428" s="24"/>
      <c r="AE428" s="24"/>
      <c r="AF428" s="24"/>
      <c r="AG428" s="24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>
        <v>107742</v>
      </c>
      <c r="AT428" s="24">
        <v>107742</v>
      </c>
      <c r="AU428" s="24"/>
      <c r="AV428" s="24"/>
      <c r="AW428" s="24"/>
      <c r="AX428" s="24"/>
      <c r="AY428" s="24">
        <v>107742</v>
      </c>
      <c r="AZ428" s="24">
        <v>107742</v>
      </c>
      <c r="BA428" s="24"/>
      <c r="BB428" s="24"/>
      <c r="BC428" s="24">
        <v>252800</v>
      </c>
      <c r="BD428" s="24"/>
      <c r="BE428" s="24"/>
      <c r="BF428" s="24">
        <v>252800</v>
      </c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>
        <v>107742</v>
      </c>
      <c r="BX428" s="24"/>
      <c r="BY428" s="24"/>
      <c r="BZ428" s="24">
        <v>107742</v>
      </c>
      <c r="CA428" s="24"/>
      <c r="CB428" s="24">
        <v>252800</v>
      </c>
      <c r="CC428" s="24"/>
      <c r="CD428" s="24"/>
      <c r="CE428" s="24">
        <v>252800</v>
      </c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>
        <v>107742</v>
      </c>
      <c r="CR428" s="24"/>
      <c r="CS428" s="24"/>
      <c r="CT428" s="24">
        <v>107742</v>
      </c>
      <c r="CU428" s="24"/>
      <c r="CV428" s="24">
        <v>252800</v>
      </c>
      <c r="CW428" s="24"/>
      <c r="CX428" s="24"/>
      <c r="CY428" s="24">
        <v>252800</v>
      </c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5" t="s">
        <v>58</v>
      </c>
    </row>
    <row r="429" spans="1:115" ht="409.5">
      <c r="A429" s="20" t="s">
        <v>487</v>
      </c>
      <c r="B429" s="21" t="s">
        <v>488</v>
      </c>
      <c r="C429" s="20" t="s">
        <v>476</v>
      </c>
      <c r="D429" s="22" t="s">
        <v>477</v>
      </c>
      <c r="E429" s="21" t="s">
        <v>49</v>
      </c>
      <c r="F429" s="23" t="s">
        <v>478</v>
      </c>
      <c r="G429" s="23" t="s">
        <v>479</v>
      </c>
      <c r="H429" s="23" t="s">
        <v>490</v>
      </c>
      <c r="I429" s="21" t="s">
        <v>481</v>
      </c>
      <c r="J429" s="20" t="s">
        <v>482</v>
      </c>
      <c r="K429" s="20" t="s">
        <v>483</v>
      </c>
      <c r="L429" s="20" t="s">
        <v>484</v>
      </c>
      <c r="M429" s="20" t="s">
        <v>485</v>
      </c>
      <c r="N429" s="20" t="s">
        <v>486</v>
      </c>
      <c r="O429" s="24">
        <v>390674.9</v>
      </c>
      <c r="P429" s="24">
        <v>390674.9</v>
      </c>
      <c r="Q429" s="24"/>
      <c r="R429" s="24"/>
      <c r="S429" s="24"/>
      <c r="T429" s="24"/>
      <c r="U429" s="24">
        <v>390674.9</v>
      </c>
      <c r="V429" s="24">
        <v>390674.9</v>
      </c>
      <c r="W429" s="24"/>
      <c r="X429" s="24"/>
      <c r="Y429" s="24">
        <v>449980</v>
      </c>
      <c r="Z429" s="24"/>
      <c r="AA429" s="24"/>
      <c r="AB429" s="24">
        <v>449980</v>
      </c>
      <c r="AC429" s="24"/>
      <c r="AD429" s="24">
        <v>449980</v>
      </c>
      <c r="AE429" s="24"/>
      <c r="AF429" s="24"/>
      <c r="AG429" s="24">
        <v>449980</v>
      </c>
      <c r="AH429" s="24"/>
      <c r="AI429" s="24">
        <v>449980</v>
      </c>
      <c r="AJ429" s="24"/>
      <c r="AK429" s="24"/>
      <c r="AL429" s="24">
        <v>449980</v>
      </c>
      <c r="AM429" s="24"/>
      <c r="AN429" s="24">
        <v>449980</v>
      </c>
      <c r="AO429" s="24"/>
      <c r="AP429" s="24"/>
      <c r="AQ429" s="24">
        <v>449980</v>
      </c>
      <c r="AR429" s="24"/>
      <c r="AS429" s="24">
        <v>390674.9</v>
      </c>
      <c r="AT429" s="24">
        <v>390674.9</v>
      </c>
      <c r="AU429" s="24"/>
      <c r="AV429" s="24"/>
      <c r="AW429" s="24"/>
      <c r="AX429" s="24"/>
      <c r="AY429" s="24">
        <v>390674.9</v>
      </c>
      <c r="AZ429" s="24">
        <v>390674.9</v>
      </c>
      <c r="BA429" s="24"/>
      <c r="BB429" s="24"/>
      <c r="BC429" s="24">
        <v>449980</v>
      </c>
      <c r="BD429" s="24"/>
      <c r="BE429" s="24"/>
      <c r="BF429" s="24">
        <v>449980</v>
      </c>
      <c r="BG429" s="24"/>
      <c r="BH429" s="24">
        <v>449980</v>
      </c>
      <c r="BI429" s="24"/>
      <c r="BJ429" s="24"/>
      <c r="BK429" s="24">
        <v>449980</v>
      </c>
      <c r="BL429" s="24"/>
      <c r="BM429" s="24">
        <v>449980</v>
      </c>
      <c r="BN429" s="24"/>
      <c r="BO429" s="24"/>
      <c r="BP429" s="24">
        <v>449980</v>
      </c>
      <c r="BQ429" s="24"/>
      <c r="BR429" s="24">
        <v>449980</v>
      </c>
      <c r="BS429" s="24"/>
      <c r="BT429" s="24"/>
      <c r="BU429" s="24">
        <v>449980</v>
      </c>
      <c r="BV429" s="24"/>
      <c r="BW429" s="24">
        <v>390674.9</v>
      </c>
      <c r="BX429" s="24"/>
      <c r="BY429" s="24"/>
      <c r="BZ429" s="24">
        <v>390674.9</v>
      </c>
      <c r="CA429" s="24"/>
      <c r="CB429" s="24">
        <v>449980</v>
      </c>
      <c r="CC429" s="24"/>
      <c r="CD429" s="24"/>
      <c r="CE429" s="24">
        <v>449980</v>
      </c>
      <c r="CF429" s="24"/>
      <c r="CG429" s="24">
        <v>449980</v>
      </c>
      <c r="CH429" s="24"/>
      <c r="CI429" s="24"/>
      <c r="CJ429" s="24">
        <v>449980</v>
      </c>
      <c r="CK429" s="24"/>
      <c r="CL429" s="24"/>
      <c r="CM429" s="24"/>
      <c r="CN429" s="24"/>
      <c r="CO429" s="24"/>
      <c r="CP429" s="24"/>
      <c r="CQ429" s="24">
        <v>390674.9</v>
      </c>
      <c r="CR429" s="24"/>
      <c r="CS429" s="24"/>
      <c r="CT429" s="24">
        <v>390674.9</v>
      </c>
      <c r="CU429" s="24"/>
      <c r="CV429" s="24">
        <v>449980</v>
      </c>
      <c r="CW429" s="24"/>
      <c r="CX429" s="24"/>
      <c r="CY429" s="24">
        <v>449980</v>
      </c>
      <c r="CZ429" s="24"/>
      <c r="DA429" s="24">
        <v>449980</v>
      </c>
      <c r="DB429" s="24"/>
      <c r="DC429" s="24"/>
      <c r="DD429" s="24">
        <v>449980</v>
      </c>
      <c r="DE429" s="24"/>
      <c r="DF429" s="24"/>
      <c r="DG429" s="24"/>
      <c r="DH429" s="24"/>
      <c r="DI429" s="24"/>
      <c r="DJ429" s="24"/>
      <c r="DK429" s="25" t="s">
        <v>58</v>
      </c>
    </row>
    <row r="430" spans="1:115" ht="157.5">
      <c r="A430" s="20" t="s">
        <v>487</v>
      </c>
      <c r="B430" s="21" t="s">
        <v>488</v>
      </c>
      <c r="C430" s="20" t="s">
        <v>476</v>
      </c>
      <c r="D430" s="22" t="s">
        <v>477</v>
      </c>
      <c r="E430" s="21" t="s">
        <v>49</v>
      </c>
      <c r="F430" s="23" t="s">
        <v>478</v>
      </c>
      <c r="G430" s="23" t="s">
        <v>479</v>
      </c>
      <c r="H430" s="23" t="s">
        <v>64</v>
      </c>
      <c r="I430" s="21" t="s">
        <v>65</v>
      </c>
      <c r="J430" s="20" t="s">
        <v>66</v>
      </c>
      <c r="K430" s="20" t="s">
        <v>67</v>
      </c>
      <c r="L430" s="20" t="s">
        <v>56</v>
      </c>
      <c r="M430" s="20" t="s">
        <v>68</v>
      </c>
      <c r="N430" s="20" t="s">
        <v>57</v>
      </c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>
        <v>82200</v>
      </c>
      <c r="Z430" s="24"/>
      <c r="AA430" s="24"/>
      <c r="AB430" s="24">
        <v>82200</v>
      </c>
      <c r="AC430" s="24"/>
      <c r="AD430" s="24"/>
      <c r="AE430" s="24"/>
      <c r="AF430" s="24"/>
      <c r="AG430" s="24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>
        <v>82200</v>
      </c>
      <c r="BD430" s="24"/>
      <c r="BE430" s="24"/>
      <c r="BF430" s="24">
        <v>82200</v>
      </c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>
        <v>82200</v>
      </c>
      <c r="CC430" s="24"/>
      <c r="CD430" s="24"/>
      <c r="CE430" s="24">
        <v>82200</v>
      </c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>
        <v>82200</v>
      </c>
      <c r="CW430" s="24"/>
      <c r="CX430" s="24"/>
      <c r="CY430" s="24">
        <v>82200</v>
      </c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5" t="s">
        <v>58</v>
      </c>
    </row>
    <row r="431" spans="1:115" ht="409.5">
      <c r="A431" s="20" t="s">
        <v>474</v>
      </c>
      <c r="B431" s="21" t="s">
        <v>475</v>
      </c>
      <c r="C431" s="20" t="s">
        <v>476</v>
      </c>
      <c r="D431" s="22" t="s">
        <v>477</v>
      </c>
      <c r="E431" s="21" t="s">
        <v>491</v>
      </c>
      <c r="F431" s="23" t="s">
        <v>492</v>
      </c>
      <c r="G431" s="23" t="s">
        <v>493</v>
      </c>
      <c r="H431" s="23" t="s">
        <v>480</v>
      </c>
      <c r="I431" s="21" t="s">
        <v>481</v>
      </c>
      <c r="J431" s="20" t="s">
        <v>482</v>
      </c>
      <c r="K431" s="20" t="s">
        <v>483</v>
      </c>
      <c r="L431" s="20" t="s">
        <v>484</v>
      </c>
      <c r="M431" s="20" t="s">
        <v>485</v>
      </c>
      <c r="N431" s="20" t="s">
        <v>486</v>
      </c>
      <c r="O431" s="24">
        <v>730995.26</v>
      </c>
      <c r="P431" s="24">
        <v>676014.46</v>
      </c>
      <c r="Q431" s="24"/>
      <c r="R431" s="24"/>
      <c r="S431" s="24"/>
      <c r="T431" s="24"/>
      <c r="U431" s="24">
        <v>730995.26</v>
      </c>
      <c r="V431" s="24">
        <v>676014.46</v>
      </c>
      <c r="W431" s="24"/>
      <c r="X431" s="24"/>
      <c r="Y431" s="24">
        <v>759500</v>
      </c>
      <c r="Z431" s="24"/>
      <c r="AA431" s="24"/>
      <c r="AB431" s="24">
        <v>759500</v>
      </c>
      <c r="AC431" s="24"/>
      <c r="AD431" s="24">
        <v>759500</v>
      </c>
      <c r="AE431" s="24"/>
      <c r="AF431" s="24"/>
      <c r="AG431" s="24">
        <v>759500</v>
      </c>
      <c r="AH431" s="24"/>
      <c r="AI431" s="24">
        <v>759500</v>
      </c>
      <c r="AJ431" s="24"/>
      <c r="AK431" s="24"/>
      <c r="AL431" s="24">
        <v>759500</v>
      </c>
      <c r="AM431" s="24"/>
      <c r="AN431" s="24">
        <v>759500</v>
      </c>
      <c r="AO431" s="24"/>
      <c r="AP431" s="24"/>
      <c r="AQ431" s="24">
        <v>759500</v>
      </c>
      <c r="AR431" s="24"/>
      <c r="AS431" s="24">
        <v>730995.26</v>
      </c>
      <c r="AT431" s="24">
        <v>676014.46</v>
      </c>
      <c r="AU431" s="24"/>
      <c r="AV431" s="24"/>
      <c r="AW431" s="24"/>
      <c r="AX431" s="24"/>
      <c r="AY431" s="24">
        <v>730995.26</v>
      </c>
      <c r="AZ431" s="24">
        <v>676014.46</v>
      </c>
      <c r="BA431" s="24"/>
      <c r="BB431" s="24"/>
      <c r="BC431" s="24">
        <v>759500</v>
      </c>
      <c r="BD431" s="24"/>
      <c r="BE431" s="24"/>
      <c r="BF431" s="24">
        <v>759500</v>
      </c>
      <c r="BG431" s="24"/>
      <c r="BH431" s="24">
        <v>759500</v>
      </c>
      <c r="BI431" s="24"/>
      <c r="BJ431" s="24"/>
      <c r="BK431" s="24">
        <v>759500</v>
      </c>
      <c r="BL431" s="24"/>
      <c r="BM431" s="24">
        <v>759500</v>
      </c>
      <c r="BN431" s="24"/>
      <c r="BO431" s="24"/>
      <c r="BP431" s="24">
        <v>759500</v>
      </c>
      <c r="BQ431" s="24"/>
      <c r="BR431" s="24">
        <v>759500</v>
      </c>
      <c r="BS431" s="24"/>
      <c r="BT431" s="24"/>
      <c r="BU431" s="24">
        <v>759500</v>
      </c>
      <c r="BV431" s="24"/>
      <c r="BW431" s="24">
        <v>676014.46</v>
      </c>
      <c r="BX431" s="24"/>
      <c r="BY431" s="24"/>
      <c r="BZ431" s="24">
        <v>676014.46</v>
      </c>
      <c r="CA431" s="24"/>
      <c r="CB431" s="24">
        <v>759500</v>
      </c>
      <c r="CC431" s="24"/>
      <c r="CD431" s="24"/>
      <c r="CE431" s="24">
        <v>759500</v>
      </c>
      <c r="CF431" s="24"/>
      <c r="CG431" s="24">
        <v>759500</v>
      </c>
      <c r="CH431" s="24"/>
      <c r="CI431" s="24"/>
      <c r="CJ431" s="24">
        <v>759500</v>
      </c>
      <c r="CK431" s="24"/>
      <c r="CL431" s="24"/>
      <c r="CM431" s="24"/>
      <c r="CN431" s="24"/>
      <c r="CO431" s="24"/>
      <c r="CP431" s="24"/>
      <c r="CQ431" s="24">
        <v>676014.46</v>
      </c>
      <c r="CR431" s="24"/>
      <c r="CS431" s="24"/>
      <c r="CT431" s="24">
        <v>676014.46</v>
      </c>
      <c r="CU431" s="24"/>
      <c r="CV431" s="24">
        <v>759500</v>
      </c>
      <c r="CW431" s="24"/>
      <c r="CX431" s="24"/>
      <c r="CY431" s="24">
        <v>759500</v>
      </c>
      <c r="CZ431" s="24"/>
      <c r="DA431" s="24">
        <v>759500</v>
      </c>
      <c r="DB431" s="24"/>
      <c r="DC431" s="24"/>
      <c r="DD431" s="24">
        <v>759500</v>
      </c>
      <c r="DE431" s="24"/>
      <c r="DF431" s="24"/>
      <c r="DG431" s="24"/>
      <c r="DH431" s="24"/>
      <c r="DI431" s="24"/>
      <c r="DJ431" s="24"/>
      <c r="DK431" s="25" t="s">
        <v>58</v>
      </c>
    </row>
    <row r="432" spans="1:115" ht="409.5">
      <c r="A432" s="20" t="s">
        <v>487</v>
      </c>
      <c r="B432" s="21" t="s">
        <v>488</v>
      </c>
      <c r="C432" s="20" t="s">
        <v>476</v>
      </c>
      <c r="D432" s="22" t="s">
        <v>477</v>
      </c>
      <c r="E432" s="21" t="s">
        <v>491</v>
      </c>
      <c r="F432" s="23" t="s">
        <v>492</v>
      </c>
      <c r="G432" s="23" t="s">
        <v>493</v>
      </c>
      <c r="H432" s="23" t="s">
        <v>490</v>
      </c>
      <c r="I432" s="21" t="s">
        <v>481</v>
      </c>
      <c r="J432" s="20" t="s">
        <v>482</v>
      </c>
      <c r="K432" s="20" t="s">
        <v>483</v>
      </c>
      <c r="L432" s="20" t="s">
        <v>484</v>
      </c>
      <c r="M432" s="20" t="s">
        <v>485</v>
      </c>
      <c r="N432" s="20" t="s">
        <v>486</v>
      </c>
      <c r="O432" s="24">
        <v>219552.53</v>
      </c>
      <c r="P432" s="24">
        <v>201045.73</v>
      </c>
      <c r="Q432" s="24"/>
      <c r="R432" s="24"/>
      <c r="S432" s="24"/>
      <c r="T432" s="24"/>
      <c r="U432" s="24">
        <v>219552.53</v>
      </c>
      <c r="V432" s="24">
        <v>201045.73</v>
      </c>
      <c r="W432" s="24"/>
      <c r="X432" s="24"/>
      <c r="Y432" s="24">
        <v>229400</v>
      </c>
      <c r="Z432" s="24"/>
      <c r="AA432" s="24"/>
      <c r="AB432" s="24">
        <v>229400</v>
      </c>
      <c r="AC432" s="24"/>
      <c r="AD432" s="24">
        <v>229400</v>
      </c>
      <c r="AE432" s="24"/>
      <c r="AF432" s="24"/>
      <c r="AG432" s="24">
        <v>229400</v>
      </c>
      <c r="AH432" s="24"/>
      <c r="AI432" s="24">
        <v>229400</v>
      </c>
      <c r="AJ432" s="24"/>
      <c r="AK432" s="24"/>
      <c r="AL432" s="24">
        <v>229400</v>
      </c>
      <c r="AM432" s="24"/>
      <c r="AN432" s="24">
        <v>229400</v>
      </c>
      <c r="AO432" s="24"/>
      <c r="AP432" s="24"/>
      <c r="AQ432" s="24">
        <v>229400</v>
      </c>
      <c r="AR432" s="24"/>
      <c r="AS432" s="24">
        <v>219552.53</v>
      </c>
      <c r="AT432" s="24">
        <v>201045.73</v>
      </c>
      <c r="AU432" s="24"/>
      <c r="AV432" s="24"/>
      <c r="AW432" s="24"/>
      <c r="AX432" s="24"/>
      <c r="AY432" s="24">
        <v>219552.53</v>
      </c>
      <c r="AZ432" s="24">
        <v>201045.73</v>
      </c>
      <c r="BA432" s="24"/>
      <c r="BB432" s="24"/>
      <c r="BC432" s="24">
        <v>229400</v>
      </c>
      <c r="BD432" s="24"/>
      <c r="BE432" s="24"/>
      <c r="BF432" s="24">
        <v>229400</v>
      </c>
      <c r="BG432" s="24"/>
      <c r="BH432" s="24">
        <v>229400</v>
      </c>
      <c r="BI432" s="24"/>
      <c r="BJ432" s="24"/>
      <c r="BK432" s="24">
        <v>229400</v>
      </c>
      <c r="BL432" s="24"/>
      <c r="BM432" s="24">
        <v>229400</v>
      </c>
      <c r="BN432" s="24"/>
      <c r="BO432" s="24"/>
      <c r="BP432" s="24">
        <v>229400</v>
      </c>
      <c r="BQ432" s="24"/>
      <c r="BR432" s="24">
        <v>229400</v>
      </c>
      <c r="BS432" s="24"/>
      <c r="BT432" s="24"/>
      <c r="BU432" s="24">
        <v>229400</v>
      </c>
      <c r="BV432" s="24"/>
      <c r="BW432" s="24">
        <v>201045.73</v>
      </c>
      <c r="BX432" s="24"/>
      <c r="BY432" s="24"/>
      <c r="BZ432" s="24">
        <v>201045.73</v>
      </c>
      <c r="CA432" s="24"/>
      <c r="CB432" s="24">
        <v>229400</v>
      </c>
      <c r="CC432" s="24"/>
      <c r="CD432" s="24"/>
      <c r="CE432" s="24">
        <v>229400</v>
      </c>
      <c r="CF432" s="24"/>
      <c r="CG432" s="24">
        <v>229400</v>
      </c>
      <c r="CH432" s="24"/>
      <c r="CI432" s="24"/>
      <c r="CJ432" s="24">
        <v>229400</v>
      </c>
      <c r="CK432" s="24"/>
      <c r="CL432" s="24"/>
      <c r="CM432" s="24"/>
      <c r="CN432" s="24"/>
      <c r="CO432" s="24"/>
      <c r="CP432" s="24"/>
      <c r="CQ432" s="24">
        <v>201045.73</v>
      </c>
      <c r="CR432" s="24"/>
      <c r="CS432" s="24"/>
      <c r="CT432" s="24">
        <v>201045.73</v>
      </c>
      <c r="CU432" s="24"/>
      <c r="CV432" s="24">
        <v>229400</v>
      </c>
      <c r="CW432" s="24"/>
      <c r="CX432" s="24"/>
      <c r="CY432" s="24">
        <v>229400</v>
      </c>
      <c r="CZ432" s="24"/>
      <c r="DA432" s="24">
        <v>229400</v>
      </c>
      <c r="DB432" s="24"/>
      <c r="DC432" s="24"/>
      <c r="DD432" s="24">
        <v>229400</v>
      </c>
      <c r="DE432" s="24"/>
      <c r="DF432" s="24"/>
      <c r="DG432" s="24"/>
      <c r="DH432" s="24"/>
      <c r="DI432" s="24"/>
      <c r="DJ432" s="24"/>
      <c r="DK432" s="25" t="s">
        <v>58</v>
      </c>
    </row>
    <row r="433" spans="1:115" ht="409.5">
      <c r="A433" s="20" t="s">
        <v>474</v>
      </c>
      <c r="B433" s="21" t="s">
        <v>475</v>
      </c>
      <c r="C433" s="20" t="s">
        <v>476</v>
      </c>
      <c r="D433" s="22" t="s">
        <v>477</v>
      </c>
      <c r="E433" s="21" t="s">
        <v>491</v>
      </c>
      <c r="F433" s="23" t="s">
        <v>492</v>
      </c>
      <c r="G433" s="23" t="s">
        <v>494</v>
      </c>
      <c r="H433" s="23" t="s">
        <v>480</v>
      </c>
      <c r="I433" s="21" t="s">
        <v>481</v>
      </c>
      <c r="J433" s="20" t="s">
        <v>482</v>
      </c>
      <c r="K433" s="20" t="s">
        <v>483</v>
      </c>
      <c r="L433" s="20" t="s">
        <v>484</v>
      </c>
      <c r="M433" s="20" t="s">
        <v>485</v>
      </c>
      <c r="N433" s="20" t="s">
        <v>486</v>
      </c>
      <c r="O433" s="24">
        <v>819769.51</v>
      </c>
      <c r="P433" s="24">
        <v>819769.51</v>
      </c>
      <c r="Q433" s="24"/>
      <c r="R433" s="24"/>
      <c r="S433" s="24"/>
      <c r="T433" s="24"/>
      <c r="U433" s="24">
        <v>819769.51</v>
      </c>
      <c r="V433" s="24">
        <v>819769.51</v>
      </c>
      <c r="W433" s="24"/>
      <c r="X433" s="24"/>
      <c r="Y433" s="24">
        <v>845900</v>
      </c>
      <c r="Z433" s="24"/>
      <c r="AA433" s="24"/>
      <c r="AB433" s="24">
        <v>845900</v>
      </c>
      <c r="AC433" s="24"/>
      <c r="AD433" s="24">
        <v>845900</v>
      </c>
      <c r="AE433" s="24"/>
      <c r="AF433" s="24"/>
      <c r="AG433" s="24">
        <v>845900</v>
      </c>
      <c r="AH433" s="24"/>
      <c r="AI433" s="24">
        <v>845900</v>
      </c>
      <c r="AJ433" s="24"/>
      <c r="AK433" s="24"/>
      <c r="AL433" s="24">
        <v>845900</v>
      </c>
      <c r="AM433" s="24"/>
      <c r="AN433" s="24">
        <v>845900</v>
      </c>
      <c r="AO433" s="24"/>
      <c r="AP433" s="24"/>
      <c r="AQ433" s="24">
        <v>845900</v>
      </c>
      <c r="AR433" s="24"/>
      <c r="AS433" s="24">
        <v>819769.51</v>
      </c>
      <c r="AT433" s="24">
        <v>819769.51</v>
      </c>
      <c r="AU433" s="24"/>
      <c r="AV433" s="24"/>
      <c r="AW433" s="24"/>
      <c r="AX433" s="24"/>
      <c r="AY433" s="24">
        <v>819769.51</v>
      </c>
      <c r="AZ433" s="24">
        <v>819769.51</v>
      </c>
      <c r="BA433" s="24"/>
      <c r="BB433" s="24"/>
      <c r="BC433" s="24">
        <v>845900</v>
      </c>
      <c r="BD433" s="24"/>
      <c r="BE433" s="24"/>
      <c r="BF433" s="24">
        <v>845900</v>
      </c>
      <c r="BG433" s="24"/>
      <c r="BH433" s="24">
        <v>845900</v>
      </c>
      <c r="BI433" s="24"/>
      <c r="BJ433" s="24"/>
      <c r="BK433" s="24">
        <v>845900</v>
      </c>
      <c r="BL433" s="24"/>
      <c r="BM433" s="24">
        <v>845900</v>
      </c>
      <c r="BN433" s="24"/>
      <c r="BO433" s="24"/>
      <c r="BP433" s="24">
        <v>845900</v>
      </c>
      <c r="BQ433" s="24"/>
      <c r="BR433" s="24">
        <v>845900</v>
      </c>
      <c r="BS433" s="24"/>
      <c r="BT433" s="24"/>
      <c r="BU433" s="24">
        <v>845900</v>
      </c>
      <c r="BV433" s="24"/>
      <c r="BW433" s="24">
        <v>819769.51</v>
      </c>
      <c r="BX433" s="24"/>
      <c r="BY433" s="24"/>
      <c r="BZ433" s="24">
        <v>819769.51</v>
      </c>
      <c r="CA433" s="24"/>
      <c r="CB433" s="24">
        <v>845900</v>
      </c>
      <c r="CC433" s="24"/>
      <c r="CD433" s="24"/>
      <c r="CE433" s="24">
        <v>845900</v>
      </c>
      <c r="CF433" s="24"/>
      <c r="CG433" s="24">
        <v>845900</v>
      </c>
      <c r="CH433" s="24"/>
      <c r="CI433" s="24"/>
      <c r="CJ433" s="24">
        <v>845900</v>
      </c>
      <c r="CK433" s="24"/>
      <c r="CL433" s="24"/>
      <c r="CM433" s="24"/>
      <c r="CN433" s="24"/>
      <c r="CO433" s="24"/>
      <c r="CP433" s="24"/>
      <c r="CQ433" s="24">
        <v>819769.51</v>
      </c>
      <c r="CR433" s="24"/>
      <c r="CS433" s="24"/>
      <c r="CT433" s="24">
        <v>819769.51</v>
      </c>
      <c r="CU433" s="24"/>
      <c r="CV433" s="24">
        <v>845900</v>
      </c>
      <c r="CW433" s="24"/>
      <c r="CX433" s="24"/>
      <c r="CY433" s="24">
        <v>845900</v>
      </c>
      <c r="CZ433" s="24"/>
      <c r="DA433" s="24">
        <v>845900</v>
      </c>
      <c r="DB433" s="24"/>
      <c r="DC433" s="24"/>
      <c r="DD433" s="24">
        <v>845900</v>
      </c>
      <c r="DE433" s="24"/>
      <c r="DF433" s="24"/>
      <c r="DG433" s="24"/>
      <c r="DH433" s="24"/>
      <c r="DI433" s="24"/>
      <c r="DJ433" s="24"/>
      <c r="DK433" s="25" t="s">
        <v>58</v>
      </c>
    </row>
    <row r="434" spans="1:115" ht="409.5">
      <c r="A434" s="20" t="s">
        <v>487</v>
      </c>
      <c r="B434" s="21" t="s">
        <v>488</v>
      </c>
      <c r="C434" s="20" t="s">
        <v>476</v>
      </c>
      <c r="D434" s="22" t="s">
        <v>477</v>
      </c>
      <c r="E434" s="21" t="s">
        <v>491</v>
      </c>
      <c r="F434" s="23" t="s">
        <v>492</v>
      </c>
      <c r="G434" s="23" t="s">
        <v>494</v>
      </c>
      <c r="H434" s="23" t="s">
        <v>490</v>
      </c>
      <c r="I434" s="21" t="s">
        <v>481</v>
      </c>
      <c r="J434" s="20" t="s">
        <v>482</v>
      </c>
      <c r="K434" s="20" t="s">
        <v>483</v>
      </c>
      <c r="L434" s="20" t="s">
        <v>484</v>
      </c>
      <c r="M434" s="20" t="s">
        <v>485</v>
      </c>
      <c r="N434" s="20" t="s">
        <v>486</v>
      </c>
      <c r="O434" s="24">
        <v>245154.38</v>
      </c>
      <c r="P434" s="24">
        <v>245154.38</v>
      </c>
      <c r="Q434" s="24"/>
      <c r="R434" s="24"/>
      <c r="S434" s="24"/>
      <c r="T434" s="24"/>
      <c r="U434" s="24">
        <v>245154.38</v>
      </c>
      <c r="V434" s="24">
        <v>245154.38</v>
      </c>
      <c r="W434" s="24"/>
      <c r="X434" s="24"/>
      <c r="Y434" s="24">
        <v>255400</v>
      </c>
      <c r="Z434" s="24"/>
      <c r="AA434" s="24"/>
      <c r="AB434" s="24">
        <v>255400</v>
      </c>
      <c r="AC434" s="24"/>
      <c r="AD434" s="24">
        <v>255400</v>
      </c>
      <c r="AE434" s="24"/>
      <c r="AF434" s="24"/>
      <c r="AG434" s="24">
        <v>255400</v>
      </c>
      <c r="AH434" s="24"/>
      <c r="AI434" s="24">
        <v>255400</v>
      </c>
      <c r="AJ434" s="24"/>
      <c r="AK434" s="24"/>
      <c r="AL434" s="24">
        <v>255400</v>
      </c>
      <c r="AM434" s="24"/>
      <c r="AN434" s="24">
        <v>255400</v>
      </c>
      <c r="AO434" s="24"/>
      <c r="AP434" s="24"/>
      <c r="AQ434" s="24">
        <v>255400</v>
      </c>
      <c r="AR434" s="24"/>
      <c r="AS434" s="24">
        <v>245154.38</v>
      </c>
      <c r="AT434" s="24">
        <v>245154.38</v>
      </c>
      <c r="AU434" s="24"/>
      <c r="AV434" s="24"/>
      <c r="AW434" s="24"/>
      <c r="AX434" s="24"/>
      <c r="AY434" s="24">
        <v>245154.38</v>
      </c>
      <c r="AZ434" s="24">
        <v>245154.38</v>
      </c>
      <c r="BA434" s="24"/>
      <c r="BB434" s="24"/>
      <c r="BC434" s="24">
        <v>255400</v>
      </c>
      <c r="BD434" s="24"/>
      <c r="BE434" s="24"/>
      <c r="BF434" s="24">
        <v>255400</v>
      </c>
      <c r="BG434" s="24"/>
      <c r="BH434" s="24">
        <v>255400</v>
      </c>
      <c r="BI434" s="24"/>
      <c r="BJ434" s="24"/>
      <c r="BK434" s="24">
        <v>255400</v>
      </c>
      <c r="BL434" s="24"/>
      <c r="BM434" s="24">
        <v>255400</v>
      </c>
      <c r="BN434" s="24"/>
      <c r="BO434" s="24"/>
      <c r="BP434" s="24">
        <v>255400</v>
      </c>
      <c r="BQ434" s="24"/>
      <c r="BR434" s="24">
        <v>255400</v>
      </c>
      <c r="BS434" s="24"/>
      <c r="BT434" s="24"/>
      <c r="BU434" s="24">
        <v>255400</v>
      </c>
      <c r="BV434" s="24"/>
      <c r="BW434" s="24">
        <v>245154.38</v>
      </c>
      <c r="BX434" s="24"/>
      <c r="BY434" s="24"/>
      <c r="BZ434" s="24">
        <v>245154.38</v>
      </c>
      <c r="CA434" s="24"/>
      <c r="CB434" s="24">
        <v>255400</v>
      </c>
      <c r="CC434" s="24"/>
      <c r="CD434" s="24"/>
      <c r="CE434" s="24">
        <v>255400</v>
      </c>
      <c r="CF434" s="24"/>
      <c r="CG434" s="24">
        <v>255400</v>
      </c>
      <c r="CH434" s="24"/>
      <c r="CI434" s="24"/>
      <c r="CJ434" s="24">
        <v>255400</v>
      </c>
      <c r="CK434" s="24"/>
      <c r="CL434" s="24"/>
      <c r="CM434" s="24"/>
      <c r="CN434" s="24"/>
      <c r="CO434" s="24"/>
      <c r="CP434" s="24"/>
      <c r="CQ434" s="24">
        <v>245154.38</v>
      </c>
      <c r="CR434" s="24"/>
      <c r="CS434" s="24"/>
      <c r="CT434" s="24">
        <v>245154.38</v>
      </c>
      <c r="CU434" s="24"/>
      <c r="CV434" s="24">
        <v>255400</v>
      </c>
      <c r="CW434" s="24"/>
      <c r="CX434" s="24"/>
      <c r="CY434" s="24">
        <v>255400</v>
      </c>
      <c r="CZ434" s="24"/>
      <c r="DA434" s="24">
        <v>255400</v>
      </c>
      <c r="DB434" s="24"/>
      <c r="DC434" s="24"/>
      <c r="DD434" s="24">
        <v>255400</v>
      </c>
      <c r="DE434" s="24"/>
      <c r="DF434" s="24"/>
      <c r="DG434" s="24"/>
      <c r="DH434" s="24"/>
      <c r="DI434" s="24"/>
      <c r="DJ434" s="24"/>
      <c r="DK434" s="25" t="s">
        <v>58</v>
      </c>
    </row>
    <row r="435" spans="1:115" ht="409.5">
      <c r="A435" s="20" t="s">
        <v>487</v>
      </c>
      <c r="B435" s="21" t="s">
        <v>488</v>
      </c>
      <c r="C435" s="20" t="s">
        <v>476</v>
      </c>
      <c r="D435" s="22" t="s">
        <v>477</v>
      </c>
      <c r="E435" s="21" t="s">
        <v>491</v>
      </c>
      <c r="F435" s="23" t="s">
        <v>492</v>
      </c>
      <c r="G435" s="23" t="s">
        <v>494</v>
      </c>
      <c r="H435" s="23" t="s">
        <v>70</v>
      </c>
      <c r="I435" s="21" t="s">
        <v>495</v>
      </c>
      <c r="J435" s="20" t="s">
        <v>496</v>
      </c>
      <c r="K435" s="20" t="s">
        <v>540</v>
      </c>
      <c r="L435" s="20" t="s">
        <v>497</v>
      </c>
      <c r="M435" s="20" t="s">
        <v>498</v>
      </c>
      <c r="N435" s="20" t="s">
        <v>499</v>
      </c>
      <c r="O435" s="24">
        <v>41106.88</v>
      </c>
      <c r="P435" s="24">
        <v>41106.88</v>
      </c>
      <c r="Q435" s="24"/>
      <c r="R435" s="24"/>
      <c r="S435" s="24"/>
      <c r="T435" s="24"/>
      <c r="U435" s="24">
        <v>41106.88</v>
      </c>
      <c r="V435" s="24">
        <v>41106.88</v>
      </c>
      <c r="W435" s="24"/>
      <c r="X435" s="24"/>
      <c r="Y435" s="24">
        <v>90000</v>
      </c>
      <c r="Z435" s="24"/>
      <c r="AA435" s="24"/>
      <c r="AB435" s="24">
        <v>90000</v>
      </c>
      <c r="AC435" s="24"/>
      <c r="AD435" s="24"/>
      <c r="AE435" s="24"/>
      <c r="AF435" s="24"/>
      <c r="AG435" s="24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>
        <v>41106.88</v>
      </c>
      <c r="AT435" s="24">
        <v>41106.88</v>
      </c>
      <c r="AU435" s="24"/>
      <c r="AV435" s="24"/>
      <c r="AW435" s="24"/>
      <c r="AX435" s="24"/>
      <c r="AY435" s="24">
        <v>41106.88</v>
      </c>
      <c r="AZ435" s="24">
        <v>41106.88</v>
      </c>
      <c r="BA435" s="24"/>
      <c r="BB435" s="24"/>
      <c r="BC435" s="24">
        <v>90000</v>
      </c>
      <c r="BD435" s="24"/>
      <c r="BE435" s="24"/>
      <c r="BF435" s="24">
        <v>90000</v>
      </c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>
        <v>41106.88</v>
      </c>
      <c r="BX435" s="24"/>
      <c r="BY435" s="24"/>
      <c r="BZ435" s="24">
        <v>41106.88</v>
      </c>
      <c r="CA435" s="24"/>
      <c r="CB435" s="24">
        <v>90000</v>
      </c>
      <c r="CC435" s="24"/>
      <c r="CD435" s="24"/>
      <c r="CE435" s="24">
        <v>90000</v>
      </c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>
        <v>41106.88</v>
      </c>
      <c r="CR435" s="24"/>
      <c r="CS435" s="24"/>
      <c r="CT435" s="24">
        <v>41106.88</v>
      </c>
      <c r="CU435" s="24"/>
      <c r="CV435" s="24">
        <v>90000</v>
      </c>
      <c r="CW435" s="24"/>
      <c r="CX435" s="24"/>
      <c r="CY435" s="24">
        <v>90000</v>
      </c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5" t="s">
        <v>58</v>
      </c>
    </row>
    <row r="436" spans="1:115" ht="409.5">
      <c r="A436" s="20" t="s">
        <v>487</v>
      </c>
      <c r="B436" s="21" t="s">
        <v>488</v>
      </c>
      <c r="C436" s="20" t="s">
        <v>476</v>
      </c>
      <c r="D436" s="22" t="s">
        <v>477</v>
      </c>
      <c r="E436" s="21" t="s">
        <v>491</v>
      </c>
      <c r="F436" s="23" t="s">
        <v>492</v>
      </c>
      <c r="G436" s="23" t="s">
        <v>494</v>
      </c>
      <c r="H436" s="23" t="s">
        <v>64</v>
      </c>
      <c r="I436" s="21" t="s">
        <v>495</v>
      </c>
      <c r="J436" s="20" t="s">
        <v>496</v>
      </c>
      <c r="K436" s="20" t="s">
        <v>540</v>
      </c>
      <c r="L436" s="20" t="s">
        <v>497</v>
      </c>
      <c r="M436" s="20" t="s">
        <v>498</v>
      </c>
      <c r="N436" s="20" t="s">
        <v>499</v>
      </c>
      <c r="O436" s="24">
        <v>231223.8</v>
      </c>
      <c r="P436" s="24">
        <v>231223.8</v>
      </c>
      <c r="Q436" s="24"/>
      <c r="R436" s="24"/>
      <c r="S436" s="24"/>
      <c r="T436" s="24"/>
      <c r="U436" s="24">
        <v>231223.8</v>
      </c>
      <c r="V436" s="24">
        <v>231223.8</v>
      </c>
      <c r="W436" s="24"/>
      <c r="X436" s="24"/>
      <c r="Y436" s="24">
        <v>477000</v>
      </c>
      <c r="Z436" s="24"/>
      <c r="AA436" s="24"/>
      <c r="AB436" s="24">
        <v>477000</v>
      </c>
      <c r="AC436" s="24"/>
      <c r="AD436" s="24"/>
      <c r="AE436" s="24"/>
      <c r="AF436" s="24"/>
      <c r="AG436" s="24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>
        <v>231223.8</v>
      </c>
      <c r="AT436" s="24">
        <v>231223.8</v>
      </c>
      <c r="AU436" s="24"/>
      <c r="AV436" s="24"/>
      <c r="AW436" s="24"/>
      <c r="AX436" s="24"/>
      <c r="AY436" s="24">
        <v>231223.8</v>
      </c>
      <c r="AZ436" s="24">
        <v>231223.8</v>
      </c>
      <c r="BA436" s="24"/>
      <c r="BB436" s="24"/>
      <c r="BC436" s="24">
        <v>477000</v>
      </c>
      <c r="BD436" s="24"/>
      <c r="BE436" s="24"/>
      <c r="BF436" s="24">
        <v>477000</v>
      </c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>
        <v>231223.8</v>
      </c>
      <c r="BX436" s="24"/>
      <c r="BY436" s="24"/>
      <c r="BZ436" s="24">
        <v>231223.8</v>
      </c>
      <c r="CA436" s="24"/>
      <c r="CB436" s="24">
        <v>477000</v>
      </c>
      <c r="CC436" s="24"/>
      <c r="CD436" s="24"/>
      <c r="CE436" s="24">
        <v>477000</v>
      </c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>
        <v>231223.8</v>
      </c>
      <c r="CR436" s="24"/>
      <c r="CS436" s="24"/>
      <c r="CT436" s="24">
        <v>231223.8</v>
      </c>
      <c r="CU436" s="24"/>
      <c r="CV436" s="24">
        <v>477000</v>
      </c>
      <c r="CW436" s="24"/>
      <c r="CX436" s="24"/>
      <c r="CY436" s="24">
        <v>477000</v>
      </c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5" t="s">
        <v>58</v>
      </c>
    </row>
    <row r="437" spans="1:115" ht="409.5">
      <c r="A437" s="20" t="s">
        <v>487</v>
      </c>
      <c r="B437" s="21" t="s">
        <v>488</v>
      </c>
      <c r="C437" s="20" t="s">
        <v>476</v>
      </c>
      <c r="D437" s="22" t="s">
        <v>477</v>
      </c>
      <c r="E437" s="21" t="s">
        <v>491</v>
      </c>
      <c r="F437" s="23" t="s">
        <v>492</v>
      </c>
      <c r="G437" s="23" t="s">
        <v>494</v>
      </c>
      <c r="H437" s="23" t="s">
        <v>93</v>
      </c>
      <c r="I437" s="21" t="s">
        <v>495</v>
      </c>
      <c r="J437" s="20" t="s">
        <v>496</v>
      </c>
      <c r="K437" s="20" t="s">
        <v>540</v>
      </c>
      <c r="L437" s="20" t="s">
        <v>497</v>
      </c>
      <c r="M437" s="20" t="s">
        <v>498</v>
      </c>
      <c r="N437" s="20" t="s">
        <v>499</v>
      </c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>
        <v>1000</v>
      </c>
      <c r="Z437" s="24"/>
      <c r="AA437" s="24"/>
      <c r="AB437" s="24">
        <v>1000</v>
      </c>
      <c r="AC437" s="24"/>
      <c r="AD437" s="24">
        <v>1000</v>
      </c>
      <c r="AE437" s="24"/>
      <c r="AF437" s="24"/>
      <c r="AG437" s="24">
        <v>1000</v>
      </c>
      <c r="AH437" s="24"/>
      <c r="AI437" s="24">
        <v>1000</v>
      </c>
      <c r="AJ437" s="24"/>
      <c r="AK437" s="24"/>
      <c r="AL437" s="24">
        <v>1000</v>
      </c>
      <c r="AM437" s="24"/>
      <c r="AN437" s="24">
        <v>1000</v>
      </c>
      <c r="AO437" s="24"/>
      <c r="AP437" s="24"/>
      <c r="AQ437" s="24">
        <v>1000</v>
      </c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>
        <v>1000</v>
      </c>
      <c r="BD437" s="24"/>
      <c r="BE437" s="24"/>
      <c r="BF437" s="24">
        <v>1000</v>
      </c>
      <c r="BG437" s="24"/>
      <c r="BH437" s="24">
        <v>1000</v>
      </c>
      <c r="BI437" s="24"/>
      <c r="BJ437" s="24"/>
      <c r="BK437" s="24">
        <v>1000</v>
      </c>
      <c r="BL437" s="24"/>
      <c r="BM437" s="24">
        <v>1000</v>
      </c>
      <c r="BN437" s="24"/>
      <c r="BO437" s="24"/>
      <c r="BP437" s="24">
        <v>1000</v>
      </c>
      <c r="BQ437" s="24"/>
      <c r="BR437" s="24">
        <v>1000</v>
      </c>
      <c r="BS437" s="24"/>
      <c r="BT437" s="24"/>
      <c r="BU437" s="24">
        <v>1000</v>
      </c>
      <c r="BV437" s="24"/>
      <c r="BW437" s="24"/>
      <c r="BX437" s="24"/>
      <c r="BY437" s="24"/>
      <c r="BZ437" s="24"/>
      <c r="CA437" s="24"/>
      <c r="CB437" s="24">
        <v>1000</v>
      </c>
      <c r="CC437" s="24"/>
      <c r="CD437" s="24"/>
      <c r="CE437" s="24">
        <v>1000</v>
      </c>
      <c r="CF437" s="24"/>
      <c r="CG437" s="24">
        <v>1000</v>
      </c>
      <c r="CH437" s="24"/>
      <c r="CI437" s="24"/>
      <c r="CJ437" s="24">
        <v>1000</v>
      </c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>
        <v>1000</v>
      </c>
      <c r="CW437" s="24"/>
      <c r="CX437" s="24"/>
      <c r="CY437" s="24">
        <v>1000</v>
      </c>
      <c r="CZ437" s="24"/>
      <c r="DA437" s="24">
        <v>1000</v>
      </c>
      <c r="DB437" s="24"/>
      <c r="DC437" s="24"/>
      <c r="DD437" s="24">
        <v>1000</v>
      </c>
      <c r="DE437" s="24"/>
      <c r="DF437" s="24"/>
      <c r="DG437" s="24"/>
      <c r="DH437" s="24"/>
      <c r="DI437" s="24"/>
      <c r="DJ437" s="24"/>
      <c r="DK437" s="25" t="s">
        <v>58</v>
      </c>
    </row>
    <row r="438" spans="1:115" ht="157.5">
      <c r="A438" s="20" t="s">
        <v>487</v>
      </c>
      <c r="B438" s="21" t="s">
        <v>488</v>
      </c>
      <c r="C438" s="20" t="s">
        <v>476</v>
      </c>
      <c r="D438" s="22" t="s">
        <v>477</v>
      </c>
      <c r="E438" s="21" t="s">
        <v>491</v>
      </c>
      <c r="F438" s="23" t="s">
        <v>492</v>
      </c>
      <c r="G438" s="23" t="s">
        <v>500</v>
      </c>
      <c r="H438" s="23" t="s">
        <v>501</v>
      </c>
      <c r="I438" s="21" t="s">
        <v>502</v>
      </c>
      <c r="J438" s="20" t="s">
        <v>503</v>
      </c>
      <c r="K438" s="20" t="s">
        <v>504</v>
      </c>
      <c r="L438" s="20" t="s">
        <v>56</v>
      </c>
      <c r="M438" s="20" t="s">
        <v>505</v>
      </c>
      <c r="N438" s="20" t="s">
        <v>57</v>
      </c>
      <c r="O438" s="24">
        <v>827544</v>
      </c>
      <c r="P438" s="24">
        <v>827544</v>
      </c>
      <c r="Q438" s="24"/>
      <c r="R438" s="24"/>
      <c r="S438" s="24"/>
      <c r="T438" s="24"/>
      <c r="U438" s="24">
        <v>827544</v>
      </c>
      <c r="V438" s="24">
        <v>827544</v>
      </c>
      <c r="W438" s="24"/>
      <c r="X438" s="24"/>
      <c r="Y438" s="24">
        <v>828000</v>
      </c>
      <c r="Z438" s="24"/>
      <c r="AA438" s="24"/>
      <c r="AB438" s="24">
        <v>828000</v>
      </c>
      <c r="AC438" s="24"/>
      <c r="AD438" s="24"/>
      <c r="AE438" s="24"/>
      <c r="AF438" s="24"/>
      <c r="AG438" s="24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>
        <v>827544</v>
      </c>
      <c r="AT438" s="24">
        <v>827544</v>
      </c>
      <c r="AU438" s="24"/>
      <c r="AV438" s="24"/>
      <c r="AW438" s="24"/>
      <c r="AX438" s="24"/>
      <c r="AY438" s="24">
        <v>827544</v>
      </c>
      <c r="AZ438" s="24">
        <v>827544</v>
      </c>
      <c r="BA438" s="24"/>
      <c r="BB438" s="24"/>
      <c r="BC438" s="24">
        <v>828000</v>
      </c>
      <c r="BD438" s="24"/>
      <c r="BE438" s="24"/>
      <c r="BF438" s="24">
        <v>828000</v>
      </c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>
        <v>827544</v>
      </c>
      <c r="BX438" s="24"/>
      <c r="BY438" s="24"/>
      <c r="BZ438" s="24">
        <v>827544</v>
      </c>
      <c r="CA438" s="24"/>
      <c r="CB438" s="24">
        <v>828000</v>
      </c>
      <c r="CC438" s="24"/>
      <c r="CD438" s="24"/>
      <c r="CE438" s="24">
        <v>828000</v>
      </c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>
        <v>827544</v>
      </c>
      <c r="CR438" s="24"/>
      <c r="CS438" s="24"/>
      <c r="CT438" s="24">
        <v>827544</v>
      </c>
      <c r="CU438" s="24"/>
      <c r="CV438" s="24">
        <v>828000</v>
      </c>
      <c r="CW438" s="24"/>
      <c r="CX438" s="24"/>
      <c r="CY438" s="24">
        <v>828000</v>
      </c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5" t="s">
        <v>58</v>
      </c>
    </row>
    <row r="439" spans="1:115" ht="409.5">
      <c r="A439" s="20" t="s">
        <v>487</v>
      </c>
      <c r="B439" s="21" t="s">
        <v>488</v>
      </c>
      <c r="C439" s="20" t="s">
        <v>476</v>
      </c>
      <c r="D439" s="22" t="s">
        <v>477</v>
      </c>
      <c r="E439" s="21" t="s">
        <v>491</v>
      </c>
      <c r="F439" s="23" t="s">
        <v>492</v>
      </c>
      <c r="G439" s="23" t="s">
        <v>125</v>
      </c>
      <c r="H439" s="23" t="s">
        <v>64</v>
      </c>
      <c r="I439" s="21" t="s">
        <v>495</v>
      </c>
      <c r="J439" s="20" t="s">
        <v>496</v>
      </c>
      <c r="K439" s="20" t="s">
        <v>540</v>
      </c>
      <c r="L439" s="20" t="s">
        <v>497</v>
      </c>
      <c r="M439" s="20" t="s">
        <v>498</v>
      </c>
      <c r="N439" s="20" t="s">
        <v>499</v>
      </c>
      <c r="O439" s="24">
        <v>6587.29</v>
      </c>
      <c r="P439" s="24">
        <v>6587.29</v>
      </c>
      <c r="Q439" s="24"/>
      <c r="R439" s="24"/>
      <c r="S439" s="24"/>
      <c r="T439" s="24"/>
      <c r="U439" s="24">
        <v>6587.29</v>
      </c>
      <c r="V439" s="24">
        <v>6587.29</v>
      </c>
      <c r="W439" s="24"/>
      <c r="X439" s="24"/>
      <c r="Y439" s="24"/>
      <c r="Z439" s="24"/>
      <c r="AA439" s="24"/>
      <c r="AB439" s="24"/>
      <c r="AC439" s="24"/>
      <c r="AD439" s="24"/>
      <c r="AE439" s="24"/>
      <c r="AF439" s="24"/>
      <c r="AG439" s="24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>
        <v>6587.29</v>
      </c>
      <c r="AT439" s="24">
        <v>6587.29</v>
      </c>
      <c r="AU439" s="24"/>
      <c r="AV439" s="24"/>
      <c r="AW439" s="24"/>
      <c r="AX439" s="24"/>
      <c r="AY439" s="24">
        <v>6587.29</v>
      </c>
      <c r="AZ439" s="24">
        <v>6587.29</v>
      </c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>
        <v>6587.29</v>
      </c>
      <c r="BX439" s="24"/>
      <c r="BY439" s="24"/>
      <c r="BZ439" s="24">
        <v>6587.29</v>
      </c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>
        <v>6587.29</v>
      </c>
      <c r="CR439" s="24"/>
      <c r="CS439" s="24"/>
      <c r="CT439" s="24">
        <v>6587.29</v>
      </c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5" t="s">
        <v>58</v>
      </c>
    </row>
    <row r="440" spans="1:115" ht="409.5">
      <c r="A440" s="20" t="s">
        <v>487</v>
      </c>
      <c r="B440" s="21" t="s">
        <v>488</v>
      </c>
      <c r="C440" s="20" t="s">
        <v>476</v>
      </c>
      <c r="D440" s="22" t="s">
        <v>477</v>
      </c>
      <c r="E440" s="21" t="s">
        <v>491</v>
      </c>
      <c r="F440" s="23" t="s">
        <v>492</v>
      </c>
      <c r="G440" s="23" t="s">
        <v>140</v>
      </c>
      <c r="H440" s="23" t="s">
        <v>70</v>
      </c>
      <c r="I440" s="21" t="s">
        <v>495</v>
      </c>
      <c r="J440" s="20" t="s">
        <v>496</v>
      </c>
      <c r="K440" s="20" t="s">
        <v>540</v>
      </c>
      <c r="L440" s="20" t="s">
        <v>497</v>
      </c>
      <c r="M440" s="20" t="s">
        <v>498</v>
      </c>
      <c r="N440" s="20" t="s">
        <v>499</v>
      </c>
      <c r="O440" s="24">
        <v>64800</v>
      </c>
      <c r="P440" s="24">
        <v>64800</v>
      </c>
      <c r="Q440" s="24"/>
      <c r="R440" s="24"/>
      <c r="S440" s="24"/>
      <c r="T440" s="24"/>
      <c r="U440" s="24">
        <v>64800</v>
      </c>
      <c r="V440" s="24">
        <v>64800</v>
      </c>
      <c r="W440" s="24"/>
      <c r="X440" s="24"/>
      <c r="Y440" s="24"/>
      <c r="Z440" s="24"/>
      <c r="AA440" s="24"/>
      <c r="AB440" s="24"/>
      <c r="AC440" s="24"/>
      <c r="AD440" s="24"/>
      <c r="AE440" s="24"/>
      <c r="AF440" s="24"/>
      <c r="AG440" s="24"/>
      <c r="AH440" s="24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>
        <v>64800</v>
      </c>
      <c r="AT440" s="24">
        <v>64800</v>
      </c>
      <c r="AU440" s="24"/>
      <c r="AV440" s="24"/>
      <c r="AW440" s="24"/>
      <c r="AX440" s="24"/>
      <c r="AY440" s="24">
        <v>64800</v>
      </c>
      <c r="AZ440" s="24">
        <v>64800</v>
      </c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>
        <v>64800</v>
      </c>
      <c r="BX440" s="24"/>
      <c r="BY440" s="24"/>
      <c r="BZ440" s="24">
        <v>64800</v>
      </c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>
        <v>64800</v>
      </c>
      <c r="CR440" s="24"/>
      <c r="CS440" s="24"/>
      <c r="CT440" s="24">
        <v>64800</v>
      </c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5" t="s">
        <v>58</v>
      </c>
    </row>
    <row r="441" spans="1:115" ht="409.5">
      <c r="A441" s="20" t="s">
        <v>474</v>
      </c>
      <c r="B441" s="21" t="s">
        <v>475</v>
      </c>
      <c r="C441" s="20" t="s">
        <v>476</v>
      </c>
      <c r="D441" s="22" t="s">
        <v>477</v>
      </c>
      <c r="E441" s="21" t="s">
        <v>49</v>
      </c>
      <c r="F441" s="23" t="s">
        <v>506</v>
      </c>
      <c r="G441" s="23" t="s">
        <v>507</v>
      </c>
      <c r="H441" s="23" t="s">
        <v>480</v>
      </c>
      <c r="I441" s="21" t="s">
        <v>481</v>
      </c>
      <c r="J441" s="20" t="s">
        <v>482</v>
      </c>
      <c r="K441" s="20" t="s">
        <v>483</v>
      </c>
      <c r="L441" s="20" t="s">
        <v>484</v>
      </c>
      <c r="M441" s="20" t="s">
        <v>485</v>
      </c>
      <c r="N441" s="20" t="s">
        <v>486</v>
      </c>
      <c r="O441" s="24">
        <v>18123895.66</v>
      </c>
      <c r="P441" s="24">
        <v>18123895.66</v>
      </c>
      <c r="Q441" s="24"/>
      <c r="R441" s="24"/>
      <c r="S441" s="24"/>
      <c r="T441" s="24"/>
      <c r="U441" s="24">
        <v>18123895.66</v>
      </c>
      <c r="V441" s="24">
        <v>18123895.66</v>
      </c>
      <c r="W441" s="24"/>
      <c r="X441" s="24"/>
      <c r="Y441" s="24">
        <v>18520300</v>
      </c>
      <c r="Z441" s="24"/>
      <c r="AA441" s="24"/>
      <c r="AB441" s="24">
        <v>18520300</v>
      </c>
      <c r="AC441" s="24"/>
      <c r="AD441" s="24">
        <v>18520300</v>
      </c>
      <c r="AE441" s="24"/>
      <c r="AF441" s="24"/>
      <c r="AG441" s="24">
        <v>18520300</v>
      </c>
      <c r="AH441" s="24"/>
      <c r="AI441" s="24">
        <v>18520300</v>
      </c>
      <c r="AJ441" s="24"/>
      <c r="AK441" s="24"/>
      <c r="AL441" s="24">
        <v>18520300</v>
      </c>
      <c r="AM441" s="24"/>
      <c r="AN441" s="24">
        <v>18520300</v>
      </c>
      <c r="AO441" s="24"/>
      <c r="AP441" s="24"/>
      <c r="AQ441" s="24">
        <v>18520300</v>
      </c>
      <c r="AR441" s="24"/>
      <c r="AS441" s="24">
        <v>18123895.66</v>
      </c>
      <c r="AT441" s="24">
        <v>18123895.66</v>
      </c>
      <c r="AU441" s="24"/>
      <c r="AV441" s="24"/>
      <c r="AW441" s="24"/>
      <c r="AX441" s="24"/>
      <c r="AY441" s="24">
        <v>18123895.66</v>
      </c>
      <c r="AZ441" s="24">
        <v>18123895.66</v>
      </c>
      <c r="BA441" s="24"/>
      <c r="BB441" s="24"/>
      <c r="BC441" s="24">
        <v>18520300</v>
      </c>
      <c r="BD441" s="24"/>
      <c r="BE441" s="24"/>
      <c r="BF441" s="24">
        <v>18520300</v>
      </c>
      <c r="BG441" s="24"/>
      <c r="BH441" s="24">
        <v>18520300</v>
      </c>
      <c r="BI441" s="24"/>
      <c r="BJ441" s="24"/>
      <c r="BK441" s="24">
        <v>18520300</v>
      </c>
      <c r="BL441" s="24"/>
      <c r="BM441" s="24">
        <v>18520300</v>
      </c>
      <c r="BN441" s="24"/>
      <c r="BO441" s="24"/>
      <c r="BP441" s="24">
        <v>18520300</v>
      </c>
      <c r="BQ441" s="24"/>
      <c r="BR441" s="24">
        <v>18520300</v>
      </c>
      <c r="BS441" s="24"/>
      <c r="BT441" s="24"/>
      <c r="BU441" s="24">
        <v>18520300</v>
      </c>
      <c r="BV441" s="24"/>
      <c r="BW441" s="24">
        <v>18123895.66</v>
      </c>
      <c r="BX441" s="24"/>
      <c r="BY441" s="24"/>
      <c r="BZ441" s="24">
        <v>18123895.66</v>
      </c>
      <c r="CA441" s="24"/>
      <c r="CB441" s="24">
        <v>18520300</v>
      </c>
      <c r="CC441" s="24"/>
      <c r="CD441" s="24"/>
      <c r="CE441" s="24">
        <v>18520300</v>
      </c>
      <c r="CF441" s="24"/>
      <c r="CG441" s="24">
        <v>18520300</v>
      </c>
      <c r="CH441" s="24"/>
      <c r="CI441" s="24"/>
      <c r="CJ441" s="24">
        <v>18520300</v>
      </c>
      <c r="CK441" s="24"/>
      <c r="CL441" s="24"/>
      <c r="CM441" s="24"/>
      <c r="CN441" s="24"/>
      <c r="CO441" s="24"/>
      <c r="CP441" s="24"/>
      <c r="CQ441" s="24">
        <v>18123895.66</v>
      </c>
      <c r="CR441" s="24"/>
      <c r="CS441" s="24"/>
      <c r="CT441" s="24">
        <v>18123895.66</v>
      </c>
      <c r="CU441" s="24"/>
      <c r="CV441" s="24">
        <v>18520300</v>
      </c>
      <c r="CW441" s="24"/>
      <c r="CX441" s="24"/>
      <c r="CY441" s="24">
        <v>18520300</v>
      </c>
      <c r="CZ441" s="24"/>
      <c r="DA441" s="24">
        <v>18520300</v>
      </c>
      <c r="DB441" s="24"/>
      <c r="DC441" s="24"/>
      <c r="DD441" s="24">
        <v>18520300</v>
      </c>
      <c r="DE441" s="24"/>
      <c r="DF441" s="24"/>
      <c r="DG441" s="24"/>
      <c r="DH441" s="24"/>
      <c r="DI441" s="24"/>
      <c r="DJ441" s="24"/>
      <c r="DK441" s="25" t="s">
        <v>58</v>
      </c>
    </row>
    <row r="442" spans="1:115" ht="157.5">
      <c r="A442" s="20" t="s">
        <v>487</v>
      </c>
      <c r="B442" s="21" t="s">
        <v>488</v>
      </c>
      <c r="C442" s="20" t="s">
        <v>476</v>
      </c>
      <c r="D442" s="22" t="s">
        <v>477</v>
      </c>
      <c r="E442" s="21" t="s">
        <v>49</v>
      </c>
      <c r="F442" s="23" t="s">
        <v>506</v>
      </c>
      <c r="G442" s="23" t="s">
        <v>507</v>
      </c>
      <c r="H442" s="23" t="s">
        <v>489</v>
      </c>
      <c r="I442" s="21" t="s">
        <v>65</v>
      </c>
      <c r="J442" s="20" t="s">
        <v>66</v>
      </c>
      <c r="K442" s="20" t="s">
        <v>67</v>
      </c>
      <c r="L442" s="20" t="s">
        <v>56</v>
      </c>
      <c r="M442" s="20" t="s">
        <v>68</v>
      </c>
      <c r="N442" s="20" t="s">
        <v>57</v>
      </c>
      <c r="O442" s="24">
        <v>328571.58</v>
      </c>
      <c r="P442" s="24">
        <v>328571.58</v>
      </c>
      <c r="Q442" s="24"/>
      <c r="R442" s="24"/>
      <c r="S442" s="24"/>
      <c r="T442" s="24"/>
      <c r="U442" s="24">
        <v>328571.58</v>
      </c>
      <c r="V442" s="24">
        <v>328571.58</v>
      </c>
      <c r="W442" s="24"/>
      <c r="X442" s="24"/>
      <c r="Y442" s="24">
        <v>545600</v>
      </c>
      <c r="Z442" s="24"/>
      <c r="AA442" s="24"/>
      <c r="AB442" s="24">
        <v>545600</v>
      </c>
      <c r="AC442" s="24"/>
      <c r="AD442" s="24"/>
      <c r="AE442" s="24"/>
      <c r="AF442" s="24"/>
      <c r="AG442" s="24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>
        <v>328571.58</v>
      </c>
      <c r="AT442" s="24">
        <v>328571.58</v>
      </c>
      <c r="AU442" s="24"/>
      <c r="AV442" s="24"/>
      <c r="AW442" s="24"/>
      <c r="AX442" s="24"/>
      <c r="AY442" s="24">
        <v>328571.58</v>
      </c>
      <c r="AZ442" s="24">
        <v>328571.58</v>
      </c>
      <c r="BA442" s="24"/>
      <c r="BB442" s="24"/>
      <c r="BC442" s="24">
        <v>545600</v>
      </c>
      <c r="BD442" s="24"/>
      <c r="BE442" s="24"/>
      <c r="BF442" s="24">
        <v>545600</v>
      </c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>
        <v>328571.58</v>
      </c>
      <c r="BX442" s="24"/>
      <c r="BY442" s="24"/>
      <c r="BZ442" s="24">
        <v>328571.58</v>
      </c>
      <c r="CA442" s="24"/>
      <c r="CB442" s="24">
        <v>545600</v>
      </c>
      <c r="CC442" s="24"/>
      <c r="CD442" s="24"/>
      <c r="CE442" s="24">
        <v>545600</v>
      </c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>
        <v>328571.58</v>
      </c>
      <c r="CR442" s="24"/>
      <c r="CS442" s="24"/>
      <c r="CT442" s="24">
        <v>328571.58</v>
      </c>
      <c r="CU442" s="24"/>
      <c r="CV442" s="24">
        <v>545600</v>
      </c>
      <c r="CW442" s="24"/>
      <c r="CX442" s="24"/>
      <c r="CY442" s="24">
        <v>545600</v>
      </c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5" t="s">
        <v>58</v>
      </c>
    </row>
    <row r="443" spans="1:115" ht="409.5">
      <c r="A443" s="20" t="s">
        <v>487</v>
      </c>
      <c r="B443" s="21" t="s">
        <v>488</v>
      </c>
      <c r="C443" s="20" t="s">
        <v>476</v>
      </c>
      <c r="D443" s="22" t="s">
        <v>477</v>
      </c>
      <c r="E443" s="21" t="s">
        <v>49</v>
      </c>
      <c r="F443" s="23" t="s">
        <v>506</v>
      </c>
      <c r="G443" s="23" t="s">
        <v>507</v>
      </c>
      <c r="H443" s="23" t="s">
        <v>490</v>
      </c>
      <c r="I443" s="21" t="s">
        <v>481</v>
      </c>
      <c r="J443" s="20" t="s">
        <v>482</v>
      </c>
      <c r="K443" s="20" t="s">
        <v>483</v>
      </c>
      <c r="L443" s="20" t="s">
        <v>484</v>
      </c>
      <c r="M443" s="20" t="s">
        <v>485</v>
      </c>
      <c r="N443" s="20" t="s">
        <v>486</v>
      </c>
      <c r="O443" s="24">
        <v>5418723.02</v>
      </c>
      <c r="P443" s="24">
        <v>5418723.02</v>
      </c>
      <c r="Q443" s="24"/>
      <c r="R443" s="24"/>
      <c r="S443" s="24"/>
      <c r="T443" s="24"/>
      <c r="U443" s="24">
        <v>5418723.02</v>
      </c>
      <c r="V443" s="24">
        <v>5418723.02</v>
      </c>
      <c r="W443" s="24"/>
      <c r="X443" s="24"/>
      <c r="Y443" s="24">
        <v>5593120</v>
      </c>
      <c r="Z443" s="24"/>
      <c r="AA443" s="24"/>
      <c r="AB443" s="24">
        <v>5593120</v>
      </c>
      <c r="AC443" s="24"/>
      <c r="AD443" s="24">
        <v>5593120</v>
      </c>
      <c r="AE443" s="24"/>
      <c r="AF443" s="24"/>
      <c r="AG443" s="24">
        <v>5593120</v>
      </c>
      <c r="AH443" s="24"/>
      <c r="AI443" s="24">
        <v>5593120</v>
      </c>
      <c r="AJ443" s="24"/>
      <c r="AK443" s="24"/>
      <c r="AL443" s="24">
        <v>5593120</v>
      </c>
      <c r="AM443" s="24"/>
      <c r="AN443" s="24">
        <v>5593120</v>
      </c>
      <c r="AO443" s="24"/>
      <c r="AP443" s="24"/>
      <c r="AQ443" s="24">
        <v>5593120</v>
      </c>
      <c r="AR443" s="24"/>
      <c r="AS443" s="24">
        <v>5418723.02</v>
      </c>
      <c r="AT443" s="24">
        <v>5418723.02</v>
      </c>
      <c r="AU443" s="24"/>
      <c r="AV443" s="24"/>
      <c r="AW443" s="24"/>
      <c r="AX443" s="24"/>
      <c r="AY443" s="24">
        <v>5418723.02</v>
      </c>
      <c r="AZ443" s="24">
        <v>5418723.02</v>
      </c>
      <c r="BA443" s="24"/>
      <c r="BB443" s="24"/>
      <c r="BC443" s="24">
        <v>5593120</v>
      </c>
      <c r="BD443" s="24"/>
      <c r="BE443" s="24"/>
      <c r="BF443" s="24">
        <v>5593120</v>
      </c>
      <c r="BG443" s="24"/>
      <c r="BH443" s="24">
        <v>5593120</v>
      </c>
      <c r="BI443" s="24"/>
      <c r="BJ443" s="24"/>
      <c r="BK443" s="24">
        <v>5593120</v>
      </c>
      <c r="BL443" s="24"/>
      <c r="BM443" s="24">
        <v>5593120</v>
      </c>
      <c r="BN443" s="24"/>
      <c r="BO443" s="24"/>
      <c r="BP443" s="24">
        <v>5593120</v>
      </c>
      <c r="BQ443" s="24"/>
      <c r="BR443" s="24">
        <v>5593120</v>
      </c>
      <c r="BS443" s="24"/>
      <c r="BT443" s="24"/>
      <c r="BU443" s="24">
        <v>5593120</v>
      </c>
      <c r="BV443" s="24"/>
      <c r="BW443" s="24">
        <v>5418723.02</v>
      </c>
      <c r="BX443" s="24"/>
      <c r="BY443" s="24"/>
      <c r="BZ443" s="24">
        <v>5418723.02</v>
      </c>
      <c r="CA443" s="24"/>
      <c r="CB443" s="24">
        <v>5593120</v>
      </c>
      <c r="CC443" s="24"/>
      <c r="CD443" s="24"/>
      <c r="CE443" s="24">
        <v>5593120</v>
      </c>
      <c r="CF443" s="24"/>
      <c r="CG443" s="24">
        <v>5593120</v>
      </c>
      <c r="CH443" s="24"/>
      <c r="CI443" s="24"/>
      <c r="CJ443" s="24">
        <v>5593120</v>
      </c>
      <c r="CK443" s="24"/>
      <c r="CL443" s="24"/>
      <c r="CM443" s="24"/>
      <c r="CN443" s="24"/>
      <c r="CO443" s="24"/>
      <c r="CP443" s="24"/>
      <c r="CQ443" s="24">
        <v>5418723.02</v>
      </c>
      <c r="CR443" s="24"/>
      <c r="CS443" s="24"/>
      <c r="CT443" s="24">
        <v>5418723.02</v>
      </c>
      <c r="CU443" s="24"/>
      <c r="CV443" s="24">
        <v>5593120</v>
      </c>
      <c r="CW443" s="24"/>
      <c r="CX443" s="24"/>
      <c r="CY443" s="24">
        <v>5593120</v>
      </c>
      <c r="CZ443" s="24"/>
      <c r="DA443" s="24">
        <v>5593120</v>
      </c>
      <c r="DB443" s="24"/>
      <c r="DC443" s="24"/>
      <c r="DD443" s="24">
        <v>5593120</v>
      </c>
      <c r="DE443" s="24"/>
      <c r="DF443" s="24"/>
      <c r="DG443" s="24"/>
      <c r="DH443" s="24"/>
      <c r="DI443" s="24"/>
      <c r="DJ443" s="24"/>
      <c r="DK443" s="25" t="s">
        <v>58</v>
      </c>
    </row>
    <row r="444" spans="1:115" ht="157.5">
      <c r="A444" s="20" t="s">
        <v>487</v>
      </c>
      <c r="B444" s="21" t="s">
        <v>488</v>
      </c>
      <c r="C444" s="20" t="s">
        <v>476</v>
      </c>
      <c r="D444" s="22" t="s">
        <v>477</v>
      </c>
      <c r="E444" s="21" t="s">
        <v>49</v>
      </c>
      <c r="F444" s="23" t="s">
        <v>506</v>
      </c>
      <c r="G444" s="23" t="s">
        <v>507</v>
      </c>
      <c r="H444" s="23" t="s">
        <v>64</v>
      </c>
      <c r="I444" s="21" t="s">
        <v>65</v>
      </c>
      <c r="J444" s="20" t="s">
        <v>66</v>
      </c>
      <c r="K444" s="20" t="s">
        <v>67</v>
      </c>
      <c r="L444" s="20" t="s">
        <v>56</v>
      </c>
      <c r="M444" s="20" t="s">
        <v>68</v>
      </c>
      <c r="N444" s="20" t="s">
        <v>57</v>
      </c>
      <c r="O444" s="24">
        <v>762747.88</v>
      </c>
      <c r="P444" s="24">
        <v>762477.88</v>
      </c>
      <c r="Q444" s="24"/>
      <c r="R444" s="24"/>
      <c r="S444" s="24"/>
      <c r="T444" s="24"/>
      <c r="U444" s="24">
        <v>762747.88</v>
      </c>
      <c r="V444" s="24">
        <v>762477.88</v>
      </c>
      <c r="W444" s="24"/>
      <c r="X444" s="24"/>
      <c r="Y444" s="24">
        <v>972600</v>
      </c>
      <c r="Z444" s="24"/>
      <c r="AA444" s="24"/>
      <c r="AB444" s="24">
        <v>972600</v>
      </c>
      <c r="AC444" s="24"/>
      <c r="AD444" s="24">
        <v>922600</v>
      </c>
      <c r="AE444" s="24"/>
      <c r="AF444" s="24"/>
      <c r="AG444" s="24">
        <v>922600</v>
      </c>
      <c r="AH444" s="24"/>
      <c r="AI444" s="24">
        <v>922600</v>
      </c>
      <c r="AJ444" s="24"/>
      <c r="AK444" s="24"/>
      <c r="AL444" s="24">
        <v>922600</v>
      </c>
      <c r="AM444" s="24"/>
      <c r="AN444" s="24">
        <v>922600</v>
      </c>
      <c r="AO444" s="24"/>
      <c r="AP444" s="24"/>
      <c r="AQ444" s="24">
        <v>922600</v>
      </c>
      <c r="AR444" s="24"/>
      <c r="AS444" s="24">
        <v>762747.88</v>
      </c>
      <c r="AT444" s="24">
        <v>762477.88</v>
      </c>
      <c r="AU444" s="24"/>
      <c r="AV444" s="24"/>
      <c r="AW444" s="24"/>
      <c r="AX444" s="24"/>
      <c r="AY444" s="24">
        <v>762747.88</v>
      </c>
      <c r="AZ444" s="24">
        <v>762477.88</v>
      </c>
      <c r="BA444" s="24"/>
      <c r="BB444" s="24"/>
      <c r="BC444" s="24">
        <v>972600</v>
      </c>
      <c r="BD444" s="24"/>
      <c r="BE444" s="24"/>
      <c r="BF444" s="24">
        <v>972600</v>
      </c>
      <c r="BG444" s="24"/>
      <c r="BH444" s="24">
        <v>922600</v>
      </c>
      <c r="BI444" s="24"/>
      <c r="BJ444" s="24"/>
      <c r="BK444" s="24">
        <v>922600</v>
      </c>
      <c r="BL444" s="24"/>
      <c r="BM444" s="24">
        <v>922600</v>
      </c>
      <c r="BN444" s="24"/>
      <c r="BO444" s="24"/>
      <c r="BP444" s="24">
        <v>922600</v>
      </c>
      <c r="BQ444" s="24"/>
      <c r="BR444" s="24">
        <v>922600</v>
      </c>
      <c r="BS444" s="24"/>
      <c r="BT444" s="24"/>
      <c r="BU444" s="24">
        <v>922600</v>
      </c>
      <c r="BV444" s="24"/>
      <c r="BW444" s="24">
        <v>762477.88</v>
      </c>
      <c r="BX444" s="24"/>
      <c r="BY444" s="24"/>
      <c r="BZ444" s="24">
        <v>762477.88</v>
      </c>
      <c r="CA444" s="24"/>
      <c r="CB444" s="24">
        <v>972600</v>
      </c>
      <c r="CC444" s="24"/>
      <c r="CD444" s="24"/>
      <c r="CE444" s="24">
        <v>972600</v>
      </c>
      <c r="CF444" s="24"/>
      <c r="CG444" s="24">
        <v>922600</v>
      </c>
      <c r="CH444" s="24"/>
      <c r="CI444" s="24"/>
      <c r="CJ444" s="24">
        <v>922600</v>
      </c>
      <c r="CK444" s="24"/>
      <c r="CL444" s="24"/>
      <c r="CM444" s="24"/>
      <c r="CN444" s="24"/>
      <c r="CO444" s="24"/>
      <c r="CP444" s="24"/>
      <c r="CQ444" s="24">
        <v>762477.88</v>
      </c>
      <c r="CR444" s="24"/>
      <c r="CS444" s="24"/>
      <c r="CT444" s="24">
        <v>762477.88</v>
      </c>
      <c r="CU444" s="24"/>
      <c r="CV444" s="24">
        <v>972600</v>
      </c>
      <c r="CW444" s="24"/>
      <c r="CX444" s="24"/>
      <c r="CY444" s="24">
        <v>972600</v>
      </c>
      <c r="CZ444" s="24"/>
      <c r="DA444" s="24">
        <v>922600</v>
      </c>
      <c r="DB444" s="24"/>
      <c r="DC444" s="24"/>
      <c r="DD444" s="24">
        <v>922600</v>
      </c>
      <c r="DE444" s="24"/>
      <c r="DF444" s="24"/>
      <c r="DG444" s="24"/>
      <c r="DH444" s="24"/>
      <c r="DI444" s="24"/>
      <c r="DJ444" s="24"/>
      <c r="DK444" s="25" t="s">
        <v>58</v>
      </c>
    </row>
    <row r="445" spans="1:115" ht="157.5">
      <c r="A445" s="20" t="s">
        <v>487</v>
      </c>
      <c r="B445" s="21" t="s">
        <v>488</v>
      </c>
      <c r="C445" s="20" t="s">
        <v>476</v>
      </c>
      <c r="D445" s="22" t="s">
        <v>477</v>
      </c>
      <c r="E445" s="21" t="s">
        <v>49</v>
      </c>
      <c r="F445" s="23" t="s">
        <v>506</v>
      </c>
      <c r="G445" s="23" t="s">
        <v>507</v>
      </c>
      <c r="H445" s="23" t="s">
        <v>117</v>
      </c>
      <c r="I445" s="21" t="s">
        <v>65</v>
      </c>
      <c r="J445" s="20" t="s">
        <v>66</v>
      </c>
      <c r="K445" s="20" t="s">
        <v>67</v>
      </c>
      <c r="L445" s="20" t="s">
        <v>56</v>
      </c>
      <c r="M445" s="20" t="s">
        <v>68</v>
      </c>
      <c r="N445" s="20" t="s">
        <v>57</v>
      </c>
      <c r="O445" s="24">
        <v>1937</v>
      </c>
      <c r="P445" s="24">
        <v>1937</v>
      </c>
      <c r="Q445" s="24"/>
      <c r="R445" s="24"/>
      <c r="S445" s="24"/>
      <c r="T445" s="24"/>
      <c r="U445" s="24">
        <v>1937</v>
      </c>
      <c r="V445" s="24">
        <v>1937</v>
      </c>
      <c r="W445" s="24"/>
      <c r="X445" s="24"/>
      <c r="Y445" s="24">
        <v>12000</v>
      </c>
      <c r="Z445" s="24"/>
      <c r="AA445" s="24"/>
      <c r="AB445" s="24">
        <v>12000</v>
      </c>
      <c r="AC445" s="24"/>
      <c r="AD445" s="24">
        <v>12000</v>
      </c>
      <c r="AE445" s="24"/>
      <c r="AF445" s="24"/>
      <c r="AG445" s="24">
        <v>12000</v>
      </c>
      <c r="AH445" s="24"/>
      <c r="AI445" s="24">
        <v>12000</v>
      </c>
      <c r="AJ445" s="24"/>
      <c r="AK445" s="24"/>
      <c r="AL445" s="24">
        <v>12000</v>
      </c>
      <c r="AM445" s="24"/>
      <c r="AN445" s="24">
        <v>12000</v>
      </c>
      <c r="AO445" s="24"/>
      <c r="AP445" s="24"/>
      <c r="AQ445" s="24">
        <v>12000</v>
      </c>
      <c r="AR445" s="24"/>
      <c r="AS445" s="24">
        <v>1937</v>
      </c>
      <c r="AT445" s="24">
        <v>1937</v>
      </c>
      <c r="AU445" s="24"/>
      <c r="AV445" s="24"/>
      <c r="AW445" s="24"/>
      <c r="AX445" s="24"/>
      <c r="AY445" s="24">
        <v>1937</v>
      </c>
      <c r="AZ445" s="24">
        <v>1937</v>
      </c>
      <c r="BA445" s="24"/>
      <c r="BB445" s="24"/>
      <c r="BC445" s="24">
        <v>12000</v>
      </c>
      <c r="BD445" s="24"/>
      <c r="BE445" s="24"/>
      <c r="BF445" s="24">
        <v>12000</v>
      </c>
      <c r="BG445" s="24"/>
      <c r="BH445" s="24">
        <v>12000</v>
      </c>
      <c r="BI445" s="24"/>
      <c r="BJ445" s="24"/>
      <c r="BK445" s="24">
        <v>12000</v>
      </c>
      <c r="BL445" s="24"/>
      <c r="BM445" s="24">
        <v>12000</v>
      </c>
      <c r="BN445" s="24"/>
      <c r="BO445" s="24"/>
      <c r="BP445" s="24">
        <v>12000</v>
      </c>
      <c r="BQ445" s="24"/>
      <c r="BR445" s="24">
        <v>12000</v>
      </c>
      <c r="BS445" s="24"/>
      <c r="BT445" s="24"/>
      <c r="BU445" s="24">
        <v>12000</v>
      </c>
      <c r="BV445" s="24"/>
      <c r="BW445" s="24">
        <v>1937</v>
      </c>
      <c r="BX445" s="24"/>
      <c r="BY445" s="24"/>
      <c r="BZ445" s="24">
        <v>1937</v>
      </c>
      <c r="CA445" s="24"/>
      <c r="CB445" s="24">
        <v>12000</v>
      </c>
      <c r="CC445" s="24"/>
      <c r="CD445" s="24"/>
      <c r="CE445" s="24">
        <v>12000</v>
      </c>
      <c r="CF445" s="24"/>
      <c r="CG445" s="24">
        <v>12000</v>
      </c>
      <c r="CH445" s="24"/>
      <c r="CI445" s="24"/>
      <c r="CJ445" s="24">
        <v>12000</v>
      </c>
      <c r="CK445" s="24"/>
      <c r="CL445" s="24"/>
      <c r="CM445" s="24"/>
      <c r="CN445" s="24"/>
      <c r="CO445" s="24"/>
      <c r="CP445" s="24"/>
      <c r="CQ445" s="24">
        <v>1937</v>
      </c>
      <c r="CR445" s="24"/>
      <c r="CS445" s="24"/>
      <c r="CT445" s="24">
        <v>1937</v>
      </c>
      <c r="CU445" s="24"/>
      <c r="CV445" s="24">
        <v>12000</v>
      </c>
      <c r="CW445" s="24"/>
      <c r="CX445" s="24"/>
      <c r="CY445" s="24">
        <v>12000</v>
      </c>
      <c r="CZ445" s="24"/>
      <c r="DA445" s="24">
        <v>12000</v>
      </c>
      <c r="DB445" s="24"/>
      <c r="DC445" s="24"/>
      <c r="DD445" s="24">
        <v>12000</v>
      </c>
      <c r="DE445" s="24"/>
      <c r="DF445" s="24"/>
      <c r="DG445" s="24"/>
      <c r="DH445" s="24"/>
      <c r="DI445" s="24"/>
      <c r="DJ445" s="24"/>
      <c r="DK445" s="25" t="s">
        <v>58</v>
      </c>
    </row>
    <row r="446" spans="1:115" ht="157.5">
      <c r="A446" s="20" t="s">
        <v>487</v>
      </c>
      <c r="B446" s="21" t="s">
        <v>488</v>
      </c>
      <c r="C446" s="20" t="s">
        <v>476</v>
      </c>
      <c r="D446" s="22" t="s">
        <v>477</v>
      </c>
      <c r="E446" s="21" t="s">
        <v>49</v>
      </c>
      <c r="F446" s="23" t="s">
        <v>506</v>
      </c>
      <c r="G446" s="23" t="s">
        <v>507</v>
      </c>
      <c r="H446" s="23" t="s">
        <v>93</v>
      </c>
      <c r="I446" s="21" t="s">
        <v>65</v>
      </c>
      <c r="J446" s="20" t="s">
        <v>66</v>
      </c>
      <c r="K446" s="20" t="s">
        <v>67</v>
      </c>
      <c r="L446" s="20" t="s">
        <v>56</v>
      </c>
      <c r="M446" s="20" t="s">
        <v>68</v>
      </c>
      <c r="N446" s="20" t="s">
        <v>57</v>
      </c>
      <c r="O446" s="24">
        <v>2873.02</v>
      </c>
      <c r="P446" s="24">
        <v>2873.02</v>
      </c>
      <c r="Q446" s="24"/>
      <c r="R446" s="24"/>
      <c r="S446" s="24"/>
      <c r="T446" s="24"/>
      <c r="U446" s="24">
        <v>2873.02</v>
      </c>
      <c r="V446" s="24">
        <v>2873.02</v>
      </c>
      <c r="W446" s="24"/>
      <c r="X446" s="24"/>
      <c r="Y446" s="24"/>
      <c r="Z446" s="24"/>
      <c r="AA446" s="24"/>
      <c r="AB446" s="24"/>
      <c r="AC446" s="24"/>
      <c r="AD446" s="24"/>
      <c r="AE446" s="24"/>
      <c r="AF446" s="24"/>
      <c r="AG446" s="24"/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>
        <v>2873.02</v>
      </c>
      <c r="AT446" s="24">
        <v>2873.02</v>
      </c>
      <c r="AU446" s="24"/>
      <c r="AV446" s="24"/>
      <c r="AW446" s="24"/>
      <c r="AX446" s="24"/>
      <c r="AY446" s="24">
        <v>2873.02</v>
      </c>
      <c r="AZ446" s="24">
        <v>2873.02</v>
      </c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>
        <v>2873.02</v>
      </c>
      <c r="BX446" s="24"/>
      <c r="BY446" s="24"/>
      <c r="BZ446" s="24">
        <v>2873.02</v>
      </c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>
        <v>2873.02</v>
      </c>
      <c r="CR446" s="24"/>
      <c r="CS446" s="24"/>
      <c r="CT446" s="24">
        <v>2873.02</v>
      </c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5" t="s">
        <v>58</v>
      </c>
    </row>
    <row r="447" spans="1:115" ht="409.5">
      <c r="A447" s="20" t="s">
        <v>474</v>
      </c>
      <c r="B447" s="21" t="s">
        <v>475</v>
      </c>
      <c r="C447" s="20" t="s">
        <v>476</v>
      </c>
      <c r="D447" s="22" t="s">
        <v>477</v>
      </c>
      <c r="E447" s="21" t="s">
        <v>508</v>
      </c>
      <c r="F447" s="23" t="s">
        <v>509</v>
      </c>
      <c r="G447" s="23" t="s">
        <v>510</v>
      </c>
      <c r="H447" s="23" t="s">
        <v>480</v>
      </c>
      <c r="I447" s="21" t="s">
        <v>481</v>
      </c>
      <c r="J447" s="20" t="s">
        <v>482</v>
      </c>
      <c r="K447" s="20" t="s">
        <v>483</v>
      </c>
      <c r="L447" s="20" t="s">
        <v>484</v>
      </c>
      <c r="M447" s="20" t="s">
        <v>485</v>
      </c>
      <c r="N447" s="20" t="s">
        <v>486</v>
      </c>
      <c r="O447" s="24">
        <v>973037.65</v>
      </c>
      <c r="P447" s="24">
        <v>973037.65</v>
      </c>
      <c r="Q447" s="24"/>
      <c r="R447" s="24"/>
      <c r="S447" s="24"/>
      <c r="T447" s="24"/>
      <c r="U447" s="24">
        <v>973037.65</v>
      </c>
      <c r="V447" s="24">
        <v>973037.65</v>
      </c>
      <c r="W447" s="24"/>
      <c r="X447" s="24"/>
      <c r="Y447" s="24">
        <v>984200</v>
      </c>
      <c r="Z447" s="24"/>
      <c r="AA447" s="24"/>
      <c r="AB447" s="24">
        <v>984200</v>
      </c>
      <c r="AC447" s="24"/>
      <c r="AD447" s="24">
        <v>984200</v>
      </c>
      <c r="AE447" s="24"/>
      <c r="AF447" s="24"/>
      <c r="AG447" s="24">
        <v>984200</v>
      </c>
      <c r="AH447" s="24"/>
      <c r="AI447" s="24">
        <v>984200</v>
      </c>
      <c r="AJ447" s="24"/>
      <c r="AK447" s="24"/>
      <c r="AL447" s="24">
        <v>984200</v>
      </c>
      <c r="AM447" s="24"/>
      <c r="AN447" s="24">
        <v>984200</v>
      </c>
      <c r="AO447" s="24"/>
      <c r="AP447" s="24"/>
      <c r="AQ447" s="24">
        <v>984200</v>
      </c>
      <c r="AR447" s="24"/>
      <c r="AS447" s="24">
        <v>973037.65</v>
      </c>
      <c r="AT447" s="24">
        <v>973037.65</v>
      </c>
      <c r="AU447" s="24"/>
      <c r="AV447" s="24"/>
      <c r="AW447" s="24"/>
      <c r="AX447" s="24"/>
      <c r="AY447" s="24">
        <v>973037.65</v>
      </c>
      <c r="AZ447" s="24">
        <v>973037.65</v>
      </c>
      <c r="BA447" s="24"/>
      <c r="BB447" s="24"/>
      <c r="BC447" s="24">
        <v>984200</v>
      </c>
      <c r="BD447" s="24"/>
      <c r="BE447" s="24"/>
      <c r="BF447" s="24">
        <v>984200</v>
      </c>
      <c r="BG447" s="24"/>
      <c r="BH447" s="24">
        <v>984200</v>
      </c>
      <c r="BI447" s="24"/>
      <c r="BJ447" s="24"/>
      <c r="BK447" s="24">
        <v>984200</v>
      </c>
      <c r="BL447" s="24"/>
      <c r="BM447" s="24">
        <v>984200</v>
      </c>
      <c r="BN447" s="24"/>
      <c r="BO447" s="24"/>
      <c r="BP447" s="24">
        <v>984200</v>
      </c>
      <c r="BQ447" s="24"/>
      <c r="BR447" s="24">
        <v>984200</v>
      </c>
      <c r="BS447" s="24"/>
      <c r="BT447" s="24"/>
      <c r="BU447" s="24">
        <v>984200</v>
      </c>
      <c r="BV447" s="24"/>
      <c r="BW447" s="24">
        <v>973037.65</v>
      </c>
      <c r="BX447" s="24"/>
      <c r="BY447" s="24"/>
      <c r="BZ447" s="24">
        <v>973037.65</v>
      </c>
      <c r="CA447" s="24"/>
      <c r="CB447" s="24">
        <v>984200</v>
      </c>
      <c r="CC447" s="24"/>
      <c r="CD447" s="24"/>
      <c r="CE447" s="24">
        <v>984200</v>
      </c>
      <c r="CF447" s="24"/>
      <c r="CG447" s="24">
        <v>984200</v>
      </c>
      <c r="CH447" s="24"/>
      <c r="CI447" s="24"/>
      <c r="CJ447" s="24">
        <v>984200</v>
      </c>
      <c r="CK447" s="24"/>
      <c r="CL447" s="24"/>
      <c r="CM447" s="24"/>
      <c r="CN447" s="24"/>
      <c r="CO447" s="24"/>
      <c r="CP447" s="24"/>
      <c r="CQ447" s="24">
        <v>973037.65</v>
      </c>
      <c r="CR447" s="24"/>
      <c r="CS447" s="24"/>
      <c r="CT447" s="24">
        <v>973037.65</v>
      </c>
      <c r="CU447" s="24"/>
      <c r="CV447" s="24">
        <v>984200</v>
      </c>
      <c r="CW447" s="24"/>
      <c r="CX447" s="24"/>
      <c r="CY447" s="24">
        <v>984200</v>
      </c>
      <c r="CZ447" s="24"/>
      <c r="DA447" s="24">
        <v>984200</v>
      </c>
      <c r="DB447" s="24"/>
      <c r="DC447" s="24"/>
      <c r="DD447" s="24">
        <v>984200</v>
      </c>
      <c r="DE447" s="24"/>
      <c r="DF447" s="24"/>
      <c r="DG447" s="24"/>
      <c r="DH447" s="24"/>
      <c r="DI447" s="24"/>
      <c r="DJ447" s="24"/>
      <c r="DK447" s="25" t="s">
        <v>58</v>
      </c>
    </row>
    <row r="448" spans="1:115" ht="409.5">
      <c r="A448" s="20" t="s">
        <v>487</v>
      </c>
      <c r="B448" s="21" t="s">
        <v>488</v>
      </c>
      <c r="C448" s="20" t="s">
        <v>476</v>
      </c>
      <c r="D448" s="22" t="s">
        <v>477</v>
      </c>
      <c r="E448" s="21" t="s">
        <v>508</v>
      </c>
      <c r="F448" s="23" t="s">
        <v>509</v>
      </c>
      <c r="G448" s="23" t="s">
        <v>510</v>
      </c>
      <c r="H448" s="23" t="s">
        <v>490</v>
      </c>
      <c r="I448" s="21" t="s">
        <v>481</v>
      </c>
      <c r="J448" s="20" t="s">
        <v>482</v>
      </c>
      <c r="K448" s="20" t="s">
        <v>483</v>
      </c>
      <c r="L448" s="20" t="s">
        <v>484</v>
      </c>
      <c r="M448" s="20" t="s">
        <v>485</v>
      </c>
      <c r="N448" s="20" t="s">
        <v>486</v>
      </c>
      <c r="O448" s="24">
        <v>282634.71</v>
      </c>
      <c r="P448" s="24">
        <v>280301.71</v>
      </c>
      <c r="Q448" s="24"/>
      <c r="R448" s="24"/>
      <c r="S448" s="24"/>
      <c r="T448" s="24"/>
      <c r="U448" s="24">
        <v>282634.71</v>
      </c>
      <c r="V448" s="24">
        <v>280301.71</v>
      </c>
      <c r="W448" s="24"/>
      <c r="X448" s="24"/>
      <c r="Y448" s="24">
        <v>297300</v>
      </c>
      <c r="Z448" s="24"/>
      <c r="AA448" s="24"/>
      <c r="AB448" s="24">
        <v>297300</v>
      </c>
      <c r="AC448" s="24"/>
      <c r="AD448" s="24">
        <v>297300</v>
      </c>
      <c r="AE448" s="24"/>
      <c r="AF448" s="24"/>
      <c r="AG448" s="24">
        <v>297300</v>
      </c>
      <c r="AH448" s="24"/>
      <c r="AI448" s="24">
        <v>297300</v>
      </c>
      <c r="AJ448" s="24"/>
      <c r="AK448" s="24"/>
      <c r="AL448" s="24">
        <v>297300</v>
      </c>
      <c r="AM448" s="24"/>
      <c r="AN448" s="24">
        <v>297300</v>
      </c>
      <c r="AO448" s="24"/>
      <c r="AP448" s="24"/>
      <c r="AQ448" s="24">
        <v>297300</v>
      </c>
      <c r="AR448" s="24"/>
      <c r="AS448" s="24">
        <v>282634.71</v>
      </c>
      <c r="AT448" s="24">
        <v>280301.71</v>
      </c>
      <c r="AU448" s="24"/>
      <c r="AV448" s="24"/>
      <c r="AW448" s="24"/>
      <c r="AX448" s="24"/>
      <c r="AY448" s="24">
        <v>282634.71</v>
      </c>
      <c r="AZ448" s="24">
        <v>280301.71</v>
      </c>
      <c r="BA448" s="24"/>
      <c r="BB448" s="24"/>
      <c r="BC448" s="24">
        <v>297300</v>
      </c>
      <c r="BD448" s="24"/>
      <c r="BE448" s="24"/>
      <c r="BF448" s="24">
        <v>297300</v>
      </c>
      <c r="BG448" s="24"/>
      <c r="BH448" s="24">
        <v>297300</v>
      </c>
      <c r="BI448" s="24"/>
      <c r="BJ448" s="24"/>
      <c r="BK448" s="24">
        <v>297300</v>
      </c>
      <c r="BL448" s="24"/>
      <c r="BM448" s="24">
        <v>297300</v>
      </c>
      <c r="BN448" s="24"/>
      <c r="BO448" s="24"/>
      <c r="BP448" s="24">
        <v>297300</v>
      </c>
      <c r="BQ448" s="24"/>
      <c r="BR448" s="24">
        <v>297300</v>
      </c>
      <c r="BS448" s="24"/>
      <c r="BT448" s="24"/>
      <c r="BU448" s="24">
        <v>297300</v>
      </c>
      <c r="BV448" s="24"/>
      <c r="BW448" s="24">
        <v>280301.71</v>
      </c>
      <c r="BX448" s="24"/>
      <c r="BY448" s="24"/>
      <c r="BZ448" s="24">
        <v>280301.71</v>
      </c>
      <c r="CA448" s="24"/>
      <c r="CB448" s="24">
        <v>297300</v>
      </c>
      <c r="CC448" s="24"/>
      <c r="CD448" s="24"/>
      <c r="CE448" s="24">
        <v>297300</v>
      </c>
      <c r="CF448" s="24"/>
      <c r="CG448" s="24">
        <v>297300</v>
      </c>
      <c r="CH448" s="24"/>
      <c r="CI448" s="24"/>
      <c r="CJ448" s="24">
        <v>297300</v>
      </c>
      <c r="CK448" s="24"/>
      <c r="CL448" s="24"/>
      <c r="CM448" s="24"/>
      <c r="CN448" s="24"/>
      <c r="CO448" s="24"/>
      <c r="CP448" s="24"/>
      <c r="CQ448" s="24">
        <v>280301.71</v>
      </c>
      <c r="CR448" s="24"/>
      <c r="CS448" s="24"/>
      <c r="CT448" s="24">
        <v>280301.71</v>
      </c>
      <c r="CU448" s="24"/>
      <c r="CV448" s="24">
        <v>297300</v>
      </c>
      <c r="CW448" s="24"/>
      <c r="CX448" s="24"/>
      <c r="CY448" s="24">
        <v>297300</v>
      </c>
      <c r="CZ448" s="24"/>
      <c r="DA448" s="24">
        <v>297300</v>
      </c>
      <c r="DB448" s="24"/>
      <c r="DC448" s="24"/>
      <c r="DD448" s="24">
        <v>297300</v>
      </c>
      <c r="DE448" s="24"/>
      <c r="DF448" s="24"/>
      <c r="DG448" s="24"/>
      <c r="DH448" s="24"/>
      <c r="DI448" s="24"/>
      <c r="DJ448" s="24"/>
      <c r="DK448" s="25" t="s">
        <v>58</v>
      </c>
    </row>
    <row r="449" spans="1:115" ht="157.5">
      <c r="A449" s="20" t="s">
        <v>487</v>
      </c>
      <c r="B449" s="21" t="s">
        <v>488</v>
      </c>
      <c r="C449" s="20" t="s">
        <v>476</v>
      </c>
      <c r="D449" s="22" t="s">
        <v>477</v>
      </c>
      <c r="E449" s="21" t="s">
        <v>508</v>
      </c>
      <c r="F449" s="23" t="s">
        <v>509</v>
      </c>
      <c r="G449" s="23" t="s">
        <v>510</v>
      </c>
      <c r="H449" s="23" t="s">
        <v>70</v>
      </c>
      <c r="I449" s="21" t="s">
        <v>511</v>
      </c>
      <c r="J449" s="20" t="s">
        <v>512</v>
      </c>
      <c r="K449" s="20" t="s">
        <v>513</v>
      </c>
      <c r="L449" s="20" t="s">
        <v>56</v>
      </c>
      <c r="M449" s="20" t="s">
        <v>514</v>
      </c>
      <c r="N449" s="20" t="s">
        <v>57</v>
      </c>
      <c r="O449" s="24">
        <v>45961.41</v>
      </c>
      <c r="P449" s="24">
        <v>45961.41</v>
      </c>
      <c r="Q449" s="24"/>
      <c r="R449" s="24"/>
      <c r="S449" s="24"/>
      <c r="T449" s="24"/>
      <c r="U449" s="24">
        <v>45961.41</v>
      </c>
      <c r="V449" s="24">
        <v>45961.41</v>
      </c>
      <c r="W449" s="24"/>
      <c r="X449" s="24"/>
      <c r="Y449" s="24">
        <v>44000</v>
      </c>
      <c r="Z449" s="24"/>
      <c r="AA449" s="24"/>
      <c r="AB449" s="24">
        <v>44000</v>
      </c>
      <c r="AC449" s="24"/>
      <c r="AD449" s="24"/>
      <c r="AE449" s="24"/>
      <c r="AF449" s="24"/>
      <c r="AG449" s="24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>
        <v>45961.41</v>
      </c>
      <c r="AT449" s="24">
        <v>45961.41</v>
      </c>
      <c r="AU449" s="24"/>
      <c r="AV449" s="24"/>
      <c r="AW449" s="24"/>
      <c r="AX449" s="24"/>
      <c r="AY449" s="24">
        <v>45961.41</v>
      </c>
      <c r="AZ449" s="24">
        <v>45961.41</v>
      </c>
      <c r="BA449" s="24"/>
      <c r="BB449" s="24"/>
      <c r="BC449" s="24">
        <v>44000</v>
      </c>
      <c r="BD449" s="24"/>
      <c r="BE449" s="24"/>
      <c r="BF449" s="24">
        <v>44000</v>
      </c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>
        <v>45961.41</v>
      </c>
      <c r="BX449" s="24"/>
      <c r="BY449" s="24"/>
      <c r="BZ449" s="24">
        <v>45961.41</v>
      </c>
      <c r="CA449" s="24"/>
      <c r="CB449" s="24">
        <v>44000</v>
      </c>
      <c r="CC449" s="24"/>
      <c r="CD449" s="24"/>
      <c r="CE449" s="24">
        <v>44000</v>
      </c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>
        <v>45961.41</v>
      </c>
      <c r="CR449" s="24"/>
      <c r="CS449" s="24"/>
      <c r="CT449" s="24">
        <v>45961.41</v>
      </c>
      <c r="CU449" s="24"/>
      <c r="CV449" s="24">
        <v>44000</v>
      </c>
      <c r="CW449" s="24"/>
      <c r="CX449" s="24"/>
      <c r="CY449" s="24">
        <v>44000</v>
      </c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5" t="s">
        <v>58</v>
      </c>
    </row>
    <row r="450" spans="1:115" ht="157.5">
      <c r="A450" s="20" t="s">
        <v>487</v>
      </c>
      <c r="B450" s="21" t="s">
        <v>488</v>
      </c>
      <c r="C450" s="20" t="s">
        <v>476</v>
      </c>
      <c r="D450" s="22" t="s">
        <v>477</v>
      </c>
      <c r="E450" s="21" t="s">
        <v>508</v>
      </c>
      <c r="F450" s="23" t="s">
        <v>509</v>
      </c>
      <c r="G450" s="23" t="s">
        <v>510</v>
      </c>
      <c r="H450" s="23" t="s">
        <v>64</v>
      </c>
      <c r="I450" s="21" t="s">
        <v>511</v>
      </c>
      <c r="J450" s="20" t="s">
        <v>512</v>
      </c>
      <c r="K450" s="20" t="s">
        <v>513</v>
      </c>
      <c r="L450" s="20" t="s">
        <v>56</v>
      </c>
      <c r="M450" s="20" t="s">
        <v>514</v>
      </c>
      <c r="N450" s="20" t="s">
        <v>57</v>
      </c>
      <c r="O450" s="24">
        <v>31372.07</v>
      </c>
      <c r="P450" s="24">
        <v>31372.07</v>
      </c>
      <c r="Q450" s="24"/>
      <c r="R450" s="24"/>
      <c r="S450" s="24"/>
      <c r="T450" s="24"/>
      <c r="U450" s="24">
        <v>31372.07</v>
      </c>
      <c r="V450" s="24">
        <v>31372.07</v>
      </c>
      <c r="W450" s="24"/>
      <c r="X450" s="24"/>
      <c r="Y450" s="24">
        <v>138000</v>
      </c>
      <c r="Z450" s="24"/>
      <c r="AA450" s="24"/>
      <c r="AB450" s="24">
        <v>138000</v>
      </c>
      <c r="AC450" s="24"/>
      <c r="AD450" s="24">
        <v>23000</v>
      </c>
      <c r="AE450" s="24"/>
      <c r="AF450" s="24"/>
      <c r="AG450" s="24">
        <v>23000</v>
      </c>
      <c r="AH450" s="24"/>
      <c r="AI450" s="24">
        <v>23000</v>
      </c>
      <c r="AJ450" s="24"/>
      <c r="AK450" s="24"/>
      <c r="AL450" s="24">
        <v>23000</v>
      </c>
      <c r="AM450" s="24"/>
      <c r="AN450" s="24">
        <v>23000</v>
      </c>
      <c r="AO450" s="24"/>
      <c r="AP450" s="24"/>
      <c r="AQ450" s="24">
        <v>23000</v>
      </c>
      <c r="AR450" s="24"/>
      <c r="AS450" s="24">
        <v>31372.07</v>
      </c>
      <c r="AT450" s="24">
        <v>31372.07</v>
      </c>
      <c r="AU450" s="24"/>
      <c r="AV450" s="24"/>
      <c r="AW450" s="24"/>
      <c r="AX450" s="24"/>
      <c r="AY450" s="24">
        <v>31372.07</v>
      </c>
      <c r="AZ450" s="24">
        <v>31372.07</v>
      </c>
      <c r="BA450" s="24"/>
      <c r="BB450" s="24"/>
      <c r="BC450" s="24">
        <v>138000</v>
      </c>
      <c r="BD450" s="24"/>
      <c r="BE450" s="24"/>
      <c r="BF450" s="24">
        <v>138000</v>
      </c>
      <c r="BG450" s="24"/>
      <c r="BH450" s="24">
        <v>23000</v>
      </c>
      <c r="BI450" s="24"/>
      <c r="BJ450" s="24"/>
      <c r="BK450" s="24">
        <v>23000</v>
      </c>
      <c r="BL450" s="24"/>
      <c r="BM450" s="24">
        <v>23000</v>
      </c>
      <c r="BN450" s="24"/>
      <c r="BO450" s="24"/>
      <c r="BP450" s="24">
        <v>23000</v>
      </c>
      <c r="BQ450" s="24"/>
      <c r="BR450" s="24">
        <v>23000</v>
      </c>
      <c r="BS450" s="24"/>
      <c r="BT450" s="24"/>
      <c r="BU450" s="24">
        <v>23000</v>
      </c>
      <c r="BV450" s="24"/>
      <c r="BW450" s="24">
        <v>31372.07</v>
      </c>
      <c r="BX450" s="24"/>
      <c r="BY450" s="24"/>
      <c r="BZ450" s="24">
        <v>31372.07</v>
      </c>
      <c r="CA450" s="24"/>
      <c r="CB450" s="24">
        <v>138000</v>
      </c>
      <c r="CC450" s="24"/>
      <c r="CD450" s="24"/>
      <c r="CE450" s="24">
        <v>138000</v>
      </c>
      <c r="CF450" s="24"/>
      <c r="CG450" s="24">
        <v>23000</v>
      </c>
      <c r="CH450" s="24"/>
      <c r="CI450" s="24"/>
      <c r="CJ450" s="24">
        <v>23000</v>
      </c>
      <c r="CK450" s="24"/>
      <c r="CL450" s="24"/>
      <c r="CM450" s="24"/>
      <c r="CN450" s="24"/>
      <c r="CO450" s="24"/>
      <c r="CP450" s="24"/>
      <c r="CQ450" s="24">
        <v>31372.07</v>
      </c>
      <c r="CR450" s="24"/>
      <c r="CS450" s="24"/>
      <c r="CT450" s="24">
        <v>31372.07</v>
      </c>
      <c r="CU450" s="24"/>
      <c r="CV450" s="24">
        <v>138000</v>
      </c>
      <c r="CW450" s="24"/>
      <c r="CX450" s="24"/>
      <c r="CY450" s="24">
        <v>138000</v>
      </c>
      <c r="CZ450" s="24"/>
      <c r="DA450" s="24">
        <v>23000</v>
      </c>
      <c r="DB450" s="24"/>
      <c r="DC450" s="24"/>
      <c r="DD450" s="24">
        <v>23000</v>
      </c>
      <c r="DE450" s="24"/>
      <c r="DF450" s="24"/>
      <c r="DG450" s="24"/>
      <c r="DH450" s="24"/>
      <c r="DI450" s="24"/>
      <c r="DJ450" s="24"/>
      <c r="DK450" s="25" t="s">
        <v>58</v>
      </c>
    </row>
    <row r="451" spans="1:115" ht="157.5">
      <c r="A451" s="20" t="s">
        <v>487</v>
      </c>
      <c r="B451" s="21" t="s">
        <v>488</v>
      </c>
      <c r="C451" s="20" t="s">
        <v>476</v>
      </c>
      <c r="D451" s="22" t="s">
        <v>477</v>
      </c>
      <c r="E451" s="21" t="s">
        <v>508</v>
      </c>
      <c r="F451" s="23" t="s">
        <v>509</v>
      </c>
      <c r="G451" s="23" t="s">
        <v>510</v>
      </c>
      <c r="H451" s="23" t="s">
        <v>93</v>
      </c>
      <c r="I451" s="21" t="s">
        <v>511</v>
      </c>
      <c r="J451" s="20" t="s">
        <v>512</v>
      </c>
      <c r="K451" s="20" t="s">
        <v>513</v>
      </c>
      <c r="L451" s="20" t="s">
        <v>56</v>
      </c>
      <c r="M451" s="20" t="s">
        <v>514</v>
      </c>
      <c r="N451" s="20" t="s">
        <v>57</v>
      </c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>
        <v>1000</v>
      </c>
      <c r="Z451" s="24"/>
      <c r="AA451" s="24"/>
      <c r="AB451" s="24">
        <v>1000</v>
      </c>
      <c r="AC451" s="24"/>
      <c r="AD451" s="24"/>
      <c r="AE451" s="24"/>
      <c r="AF451" s="24"/>
      <c r="AG451" s="24"/>
      <c r="AH451" s="24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>
        <v>1000</v>
      </c>
      <c r="BD451" s="24"/>
      <c r="BE451" s="24"/>
      <c r="BF451" s="24">
        <v>1000</v>
      </c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>
        <v>1000</v>
      </c>
      <c r="CC451" s="24"/>
      <c r="CD451" s="24"/>
      <c r="CE451" s="24">
        <v>1000</v>
      </c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>
        <v>1000</v>
      </c>
      <c r="CW451" s="24"/>
      <c r="CX451" s="24"/>
      <c r="CY451" s="24">
        <v>1000</v>
      </c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5" t="s">
        <v>58</v>
      </c>
    </row>
    <row r="452" spans="1:115" ht="225">
      <c r="A452" s="20" t="s">
        <v>515</v>
      </c>
      <c r="B452" s="21" t="s">
        <v>516</v>
      </c>
      <c r="C452" s="20" t="s">
        <v>47</v>
      </c>
      <c r="D452" s="22" t="s">
        <v>517</v>
      </c>
      <c r="E452" s="21" t="s">
        <v>79</v>
      </c>
      <c r="F452" s="23" t="s">
        <v>252</v>
      </c>
      <c r="G452" s="23" t="s">
        <v>260</v>
      </c>
      <c r="H452" s="23" t="s">
        <v>64</v>
      </c>
      <c r="I452" s="21" t="s">
        <v>80</v>
      </c>
      <c r="J452" s="20" t="s">
        <v>81</v>
      </c>
      <c r="K452" s="20" t="s">
        <v>82</v>
      </c>
      <c r="L452" s="20" t="s">
        <v>56</v>
      </c>
      <c r="M452" s="20" t="s">
        <v>83</v>
      </c>
      <c r="N452" s="20" t="s">
        <v>57</v>
      </c>
      <c r="O452" s="24">
        <v>11068200</v>
      </c>
      <c r="P452" s="24">
        <v>11068200</v>
      </c>
      <c r="Q452" s="24"/>
      <c r="R452" s="24"/>
      <c r="S452" s="24">
        <v>11068200</v>
      </c>
      <c r="T452" s="24">
        <v>11068200</v>
      </c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  <c r="AE452" s="24"/>
      <c r="AF452" s="24"/>
      <c r="AG452" s="24"/>
      <c r="AH452" s="24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>
        <v>11068200</v>
      </c>
      <c r="BX452" s="24"/>
      <c r="BY452" s="24">
        <v>11068200</v>
      </c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5" t="s">
        <v>58</v>
      </c>
    </row>
    <row r="453" spans="1:115" ht="213.75">
      <c r="A453" s="20" t="s">
        <v>518</v>
      </c>
      <c r="B453" s="21" t="s">
        <v>519</v>
      </c>
      <c r="C453" s="20" t="s">
        <v>47</v>
      </c>
      <c r="D453" s="22" t="s">
        <v>520</v>
      </c>
      <c r="E453" s="21" t="s">
        <v>49</v>
      </c>
      <c r="F453" s="23" t="s">
        <v>521</v>
      </c>
      <c r="G453" s="23" t="s">
        <v>522</v>
      </c>
      <c r="H453" s="23" t="s">
        <v>105</v>
      </c>
      <c r="I453" s="21" t="s">
        <v>523</v>
      </c>
      <c r="J453" s="20" t="s">
        <v>524</v>
      </c>
      <c r="K453" s="20" t="s">
        <v>525</v>
      </c>
      <c r="L453" s="20" t="s">
        <v>56</v>
      </c>
      <c r="M453" s="20" t="s">
        <v>91</v>
      </c>
      <c r="N453" s="20" t="s">
        <v>57</v>
      </c>
      <c r="O453" s="24">
        <v>2292494.17</v>
      </c>
      <c r="P453" s="24">
        <v>2274822.85</v>
      </c>
      <c r="Q453" s="24"/>
      <c r="R453" s="24"/>
      <c r="S453" s="24"/>
      <c r="T453" s="24"/>
      <c r="U453" s="24">
        <v>2292494.17</v>
      </c>
      <c r="V453" s="24">
        <v>2274822.85</v>
      </c>
      <c r="W453" s="24"/>
      <c r="X453" s="24"/>
      <c r="Y453" s="24">
        <v>2496176</v>
      </c>
      <c r="Z453" s="24"/>
      <c r="AA453" s="24"/>
      <c r="AB453" s="24">
        <v>2496176</v>
      </c>
      <c r="AC453" s="24"/>
      <c r="AD453" s="24">
        <v>2496176</v>
      </c>
      <c r="AE453" s="24"/>
      <c r="AF453" s="24"/>
      <c r="AG453" s="24">
        <v>2496176</v>
      </c>
      <c r="AH453" s="24"/>
      <c r="AI453" s="24">
        <v>2496176</v>
      </c>
      <c r="AJ453" s="24"/>
      <c r="AK453" s="24"/>
      <c r="AL453" s="24">
        <v>2496176</v>
      </c>
      <c r="AM453" s="24"/>
      <c r="AN453" s="24">
        <v>2496176</v>
      </c>
      <c r="AO453" s="24"/>
      <c r="AP453" s="24"/>
      <c r="AQ453" s="24">
        <v>2496176</v>
      </c>
      <c r="AR453" s="24"/>
      <c r="AS453" s="24">
        <v>2292494.17</v>
      </c>
      <c r="AT453" s="24">
        <v>2274822.85</v>
      </c>
      <c r="AU453" s="24"/>
      <c r="AV453" s="24"/>
      <c r="AW453" s="24"/>
      <c r="AX453" s="24"/>
      <c r="AY453" s="24">
        <v>2292494.17</v>
      </c>
      <c r="AZ453" s="24">
        <v>2274822.85</v>
      </c>
      <c r="BA453" s="24"/>
      <c r="BB453" s="24"/>
      <c r="BC453" s="24">
        <v>2496176</v>
      </c>
      <c r="BD453" s="24"/>
      <c r="BE453" s="24"/>
      <c r="BF453" s="24">
        <v>2496176</v>
      </c>
      <c r="BG453" s="24"/>
      <c r="BH453" s="24">
        <v>2496176</v>
      </c>
      <c r="BI453" s="24"/>
      <c r="BJ453" s="24"/>
      <c r="BK453" s="24">
        <v>2496176</v>
      </c>
      <c r="BL453" s="24"/>
      <c r="BM453" s="24">
        <v>2496176</v>
      </c>
      <c r="BN453" s="24"/>
      <c r="BO453" s="24"/>
      <c r="BP453" s="24">
        <v>2496176</v>
      </c>
      <c r="BQ453" s="24"/>
      <c r="BR453" s="24">
        <v>2496176</v>
      </c>
      <c r="BS453" s="24"/>
      <c r="BT453" s="24"/>
      <c r="BU453" s="24">
        <v>2496176</v>
      </c>
      <c r="BV453" s="24"/>
      <c r="BW453" s="24">
        <v>2274822.85</v>
      </c>
      <c r="BX453" s="24"/>
      <c r="BY453" s="24"/>
      <c r="BZ453" s="24">
        <v>2274822.85</v>
      </c>
      <c r="CA453" s="24"/>
      <c r="CB453" s="24">
        <v>2496176</v>
      </c>
      <c r="CC453" s="24"/>
      <c r="CD453" s="24"/>
      <c r="CE453" s="24">
        <v>2496176</v>
      </c>
      <c r="CF453" s="24"/>
      <c r="CG453" s="24">
        <v>2496176</v>
      </c>
      <c r="CH453" s="24"/>
      <c r="CI453" s="24"/>
      <c r="CJ453" s="24">
        <v>2496176</v>
      </c>
      <c r="CK453" s="24"/>
      <c r="CL453" s="24"/>
      <c r="CM453" s="24"/>
      <c r="CN453" s="24"/>
      <c r="CO453" s="24"/>
      <c r="CP453" s="24"/>
      <c r="CQ453" s="24">
        <v>2274822.85</v>
      </c>
      <c r="CR453" s="24"/>
      <c r="CS453" s="24"/>
      <c r="CT453" s="24">
        <v>2274822.85</v>
      </c>
      <c r="CU453" s="24"/>
      <c r="CV453" s="24">
        <v>2496176</v>
      </c>
      <c r="CW453" s="24"/>
      <c r="CX453" s="24"/>
      <c r="CY453" s="24">
        <v>2496176</v>
      </c>
      <c r="CZ453" s="24"/>
      <c r="DA453" s="24">
        <v>2496176</v>
      </c>
      <c r="DB453" s="24"/>
      <c r="DC453" s="24"/>
      <c r="DD453" s="24">
        <v>2496176</v>
      </c>
      <c r="DE453" s="24"/>
      <c r="DF453" s="24"/>
      <c r="DG453" s="24"/>
      <c r="DH453" s="24"/>
      <c r="DI453" s="24"/>
      <c r="DJ453" s="24"/>
      <c r="DK453" s="25" t="s">
        <v>58</v>
      </c>
    </row>
    <row r="454" spans="1:115" ht="213.75">
      <c r="A454" s="20" t="s">
        <v>518</v>
      </c>
      <c r="B454" s="21" t="s">
        <v>519</v>
      </c>
      <c r="C454" s="20" t="s">
        <v>47</v>
      </c>
      <c r="D454" s="22" t="s">
        <v>520</v>
      </c>
      <c r="E454" s="21" t="s">
        <v>49</v>
      </c>
      <c r="F454" s="23" t="s">
        <v>526</v>
      </c>
      <c r="G454" s="23" t="s">
        <v>63</v>
      </c>
      <c r="H454" s="23" t="s">
        <v>87</v>
      </c>
      <c r="I454" s="21" t="s">
        <v>527</v>
      </c>
      <c r="J454" s="20" t="s">
        <v>528</v>
      </c>
      <c r="K454" s="20" t="s">
        <v>529</v>
      </c>
      <c r="L454" s="20" t="s">
        <v>56</v>
      </c>
      <c r="M454" s="20"/>
      <c r="N454" s="20" t="s">
        <v>57</v>
      </c>
      <c r="O454" s="24">
        <v>199863.8</v>
      </c>
      <c r="P454" s="24">
        <v>199863.8</v>
      </c>
      <c r="Q454" s="24"/>
      <c r="R454" s="24"/>
      <c r="S454" s="24"/>
      <c r="T454" s="24"/>
      <c r="U454" s="24">
        <v>199863.8</v>
      </c>
      <c r="V454" s="24">
        <v>199863.8</v>
      </c>
      <c r="W454" s="24"/>
      <c r="X454" s="24"/>
      <c r="Y454" s="24">
        <v>350000</v>
      </c>
      <c r="Z454" s="24"/>
      <c r="AA454" s="24"/>
      <c r="AB454" s="24">
        <v>350000</v>
      </c>
      <c r="AC454" s="24"/>
      <c r="AD454" s="24"/>
      <c r="AE454" s="24"/>
      <c r="AF454" s="24"/>
      <c r="AG454" s="24"/>
      <c r="AH454" s="24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>
        <v>199863.8</v>
      </c>
      <c r="AT454" s="24">
        <v>199863.8</v>
      </c>
      <c r="AU454" s="24"/>
      <c r="AV454" s="24"/>
      <c r="AW454" s="24"/>
      <c r="AX454" s="24"/>
      <c r="AY454" s="24">
        <v>199863.8</v>
      </c>
      <c r="AZ454" s="24">
        <v>199863.8</v>
      </c>
      <c r="BA454" s="24"/>
      <c r="BB454" s="24"/>
      <c r="BC454" s="24">
        <v>350000</v>
      </c>
      <c r="BD454" s="24"/>
      <c r="BE454" s="24"/>
      <c r="BF454" s="24">
        <v>350000</v>
      </c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>
        <v>199863.8</v>
      </c>
      <c r="BX454" s="24"/>
      <c r="BY454" s="24"/>
      <c r="BZ454" s="24">
        <v>199863.8</v>
      </c>
      <c r="CA454" s="24"/>
      <c r="CB454" s="24">
        <v>350000</v>
      </c>
      <c r="CC454" s="24"/>
      <c r="CD454" s="24"/>
      <c r="CE454" s="24">
        <v>350000</v>
      </c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>
        <v>199863.8</v>
      </c>
      <c r="CR454" s="24"/>
      <c r="CS454" s="24"/>
      <c r="CT454" s="24">
        <v>199863.8</v>
      </c>
      <c r="CU454" s="24"/>
      <c r="CV454" s="24">
        <v>350000</v>
      </c>
      <c r="CW454" s="24"/>
      <c r="CX454" s="24"/>
      <c r="CY454" s="24">
        <v>350000</v>
      </c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5" t="s">
        <v>58</v>
      </c>
    </row>
    <row r="455" spans="1:115" ht="213.75">
      <c r="A455" s="20" t="s">
        <v>518</v>
      </c>
      <c r="B455" s="21" t="s">
        <v>519</v>
      </c>
      <c r="C455" s="20" t="s">
        <v>47</v>
      </c>
      <c r="D455" s="22" t="s">
        <v>520</v>
      </c>
      <c r="E455" s="21" t="s">
        <v>49</v>
      </c>
      <c r="F455" s="23" t="s">
        <v>526</v>
      </c>
      <c r="G455" s="23" t="s">
        <v>522</v>
      </c>
      <c r="H455" s="23" t="s">
        <v>105</v>
      </c>
      <c r="I455" s="21" t="s">
        <v>523</v>
      </c>
      <c r="J455" s="20" t="s">
        <v>524</v>
      </c>
      <c r="K455" s="20" t="s">
        <v>525</v>
      </c>
      <c r="L455" s="20" t="s">
        <v>56</v>
      </c>
      <c r="M455" s="20" t="s">
        <v>91</v>
      </c>
      <c r="N455" s="20" t="s">
        <v>57</v>
      </c>
      <c r="O455" s="24">
        <v>3998095.99</v>
      </c>
      <c r="P455" s="24">
        <v>3996371.62</v>
      </c>
      <c r="Q455" s="24"/>
      <c r="R455" s="24"/>
      <c r="S455" s="24"/>
      <c r="T455" s="24"/>
      <c r="U455" s="24">
        <v>3998095.99</v>
      </c>
      <c r="V455" s="24">
        <v>3996371.62</v>
      </c>
      <c r="W455" s="24"/>
      <c r="X455" s="24"/>
      <c r="Y455" s="24">
        <v>4031924</v>
      </c>
      <c r="Z455" s="24"/>
      <c r="AA455" s="24"/>
      <c r="AB455" s="24">
        <v>4031924</v>
      </c>
      <c r="AC455" s="24"/>
      <c r="AD455" s="24">
        <v>4031924</v>
      </c>
      <c r="AE455" s="24"/>
      <c r="AF455" s="24"/>
      <c r="AG455" s="24">
        <v>4031924</v>
      </c>
      <c r="AH455" s="24"/>
      <c r="AI455" s="24">
        <v>4031924</v>
      </c>
      <c r="AJ455" s="24"/>
      <c r="AK455" s="24"/>
      <c r="AL455" s="24">
        <v>4031924</v>
      </c>
      <c r="AM455" s="24"/>
      <c r="AN455" s="24">
        <v>4031924</v>
      </c>
      <c r="AO455" s="24"/>
      <c r="AP455" s="24"/>
      <c r="AQ455" s="24">
        <v>4031924</v>
      </c>
      <c r="AR455" s="24"/>
      <c r="AS455" s="24">
        <v>3998095.99</v>
      </c>
      <c r="AT455" s="24">
        <v>3996371.62</v>
      </c>
      <c r="AU455" s="24"/>
      <c r="AV455" s="24"/>
      <c r="AW455" s="24"/>
      <c r="AX455" s="24"/>
      <c r="AY455" s="24">
        <v>3998095.99</v>
      </c>
      <c r="AZ455" s="24">
        <v>3996371.62</v>
      </c>
      <c r="BA455" s="24"/>
      <c r="BB455" s="24"/>
      <c r="BC455" s="24">
        <v>4031924</v>
      </c>
      <c r="BD455" s="24"/>
      <c r="BE455" s="24"/>
      <c r="BF455" s="24">
        <v>4031924</v>
      </c>
      <c r="BG455" s="24"/>
      <c r="BH455" s="24">
        <v>4031924</v>
      </c>
      <c r="BI455" s="24"/>
      <c r="BJ455" s="24"/>
      <c r="BK455" s="24">
        <v>4031924</v>
      </c>
      <c r="BL455" s="24"/>
      <c r="BM455" s="24">
        <v>4031924</v>
      </c>
      <c r="BN455" s="24"/>
      <c r="BO455" s="24"/>
      <c r="BP455" s="24">
        <v>4031924</v>
      </c>
      <c r="BQ455" s="24"/>
      <c r="BR455" s="24">
        <v>4031924</v>
      </c>
      <c r="BS455" s="24"/>
      <c r="BT455" s="24"/>
      <c r="BU455" s="24">
        <v>4031924</v>
      </c>
      <c r="BV455" s="24"/>
      <c r="BW455" s="24">
        <v>3996371.62</v>
      </c>
      <c r="BX455" s="24"/>
      <c r="BY455" s="24"/>
      <c r="BZ455" s="24">
        <v>3996371.62</v>
      </c>
      <c r="CA455" s="24"/>
      <c r="CB455" s="24">
        <v>4031924</v>
      </c>
      <c r="CC455" s="24"/>
      <c r="CD455" s="24"/>
      <c r="CE455" s="24">
        <v>4031924</v>
      </c>
      <c r="CF455" s="24"/>
      <c r="CG455" s="24">
        <v>4031924</v>
      </c>
      <c r="CH455" s="24"/>
      <c r="CI455" s="24"/>
      <c r="CJ455" s="24">
        <v>4031924</v>
      </c>
      <c r="CK455" s="24"/>
      <c r="CL455" s="24"/>
      <c r="CM455" s="24"/>
      <c r="CN455" s="24"/>
      <c r="CO455" s="24"/>
      <c r="CP455" s="24"/>
      <c r="CQ455" s="24">
        <v>3996371.62</v>
      </c>
      <c r="CR455" s="24"/>
      <c r="CS455" s="24"/>
      <c r="CT455" s="24">
        <v>3996371.62</v>
      </c>
      <c r="CU455" s="24"/>
      <c r="CV455" s="24">
        <v>4031924</v>
      </c>
      <c r="CW455" s="24"/>
      <c r="CX455" s="24"/>
      <c r="CY455" s="24">
        <v>4031924</v>
      </c>
      <c r="CZ455" s="24"/>
      <c r="DA455" s="24">
        <v>4031924</v>
      </c>
      <c r="DB455" s="24"/>
      <c r="DC455" s="24"/>
      <c r="DD455" s="24">
        <v>4031924</v>
      </c>
      <c r="DE455" s="24"/>
      <c r="DF455" s="24"/>
      <c r="DG455" s="24"/>
      <c r="DH455" s="24"/>
      <c r="DI455" s="24"/>
      <c r="DJ455" s="24"/>
      <c r="DK455" s="25" t="s">
        <v>58</v>
      </c>
    </row>
    <row r="456" spans="1:115" ht="146.25">
      <c r="A456" s="20" t="s">
        <v>530</v>
      </c>
      <c r="B456" s="21" t="s">
        <v>531</v>
      </c>
      <c r="C456" s="20" t="s">
        <v>47</v>
      </c>
      <c r="D456" s="22" t="s">
        <v>532</v>
      </c>
      <c r="E456" s="21" t="s">
        <v>49</v>
      </c>
      <c r="F456" s="23" t="s">
        <v>533</v>
      </c>
      <c r="G456" s="23" t="s">
        <v>534</v>
      </c>
      <c r="H456" s="23" t="s">
        <v>535</v>
      </c>
      <c r="I456" s="21" t="s">
        <v>536</v>
      </c>
      <c r="J456" s="20" t="s">
        <v>537</v>
      </c>
      <c r="K456" s="20" t="s">
        <v>538</v>
      </c>
      <c r="L456" s="20" t="s">
        <v>56</v>
      </c>
      <c r="M456" s="20" t="s">
        <v>539</v>
      </c>
      <c r="N456" s="20" t="s">
        <v>57</v>
      </c>
      <c r="O456" s="24">
        <v>1079105.95</v>
      </c>
      <c r="P456" s="24">
        <v>1079105.95</v>
      </c>
      <c r="Q456" s="24"/>
      <c r="R456" s="24"/>
      <c r="S456" s="24"/>
      <c r="T456" s="24"/>
      <c r="U456" s="24">
        <v>1079105.95</v>
      </c>
      <c r="V456" s="24">
        <v>1079105.95</v>
      </c>
      <c r="W456" s="24"/>
      <c r="X456" s="24"/>
      <c r="Y456" s="24">
        <v>5200000</v>
      </c>
      <c r="Z456" s="24"/>
      <c r="AA456" s="24"/>
      <c r="AB456" s="24">
        <v>5200000</v>
      </c>
      <c r="AC456" s="24"/>
      <c r="AD456" s="24"/>
      <c r="AE456" s="24"/>
      <c r="AF456" s="24"/>
      <c r="AG456" s="24"/>
      <c r="AH456" s="24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>
        <v>1079105.95</v>
      </c>
      <c r="AT456" s="24">
        <v>1079105.95</v>
      </c>
      <c r="AU456" s="24"/>
      <c r="AV456" s="24"/>
      <c r="AW456" s="24"/>
      <c r="AX456" s="24"/>
      <c r="AY456" s="24">
        <v>1079105.95</v>
      </c>
      <c r="AZ456" s="24">
        <v>1079105.95</v>
      </c>
      <c r="BA456" s="24"/>
      <c r="BB456" s="24"/>
      <c r="BC456" s="24">
        <v>5200000</v>
      </c>
      <c r="BD456" s="24"/>
      <c r="BE456" s="24"/>
      <c r="BF456" s="24">
        <v>5200000</v>
      </c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>
        <v>1079105.95</v>
      </c>
      <c r="BX456" s="24"/>
      <c r="BY456" s="24"/>
      <c r="BZ456" s="24">
        <v>1079105.95</v>
      </c>
      <c r="CA456" s="24"/>
      <c r="CB456" s="24">
        <v>5200000</v>
      </c>
      <c r="CC456" s="24"/>
      <c r="CD456" s="24"/>
      <c r="CE456" s="24">
        <v>5200000</v>
      </c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>
        <v>1079105.95</v>
      </c>
      <c r="CR456" s="24"/>
      <c r="CS456" s="24"/>
      <c r="CT456" s="24">
        <v>1079105.95</v>
      </c>
      <c r="CU456" s="24"/>
      <c r="CV456" s="24">
        <v>5200000</v>
      </c>
      <c r="CW456" s="24"/>
      <c r="CX456" s="24"/>
      <c r="CY456" s="24">
        <v>5200000</v>
      </c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5" t="s">
        <v>58</v>
      </c>
    </row>
    <row r="457" spans="1:115" ht="293.25">
      <c r="A457" s="26" t="s">
        <v>541</v>
      </c>
      <c r="B457" s="27" t="s">
        <v>32</v>
      </c>
      <c r="C457" s="28" t="s">
        <v>32</v>
      </c>
      <c r="D457" s="28" t="s">
        <v>32</v>
      </c>
      <c r="E457" s="28" t="s">
        <v>32</v>
      </c>
      <c r="F457" s="28" t="s">
        <v>32</v>
      </c>
      <c r="G457" s="28" t="s">
        <v>32</v>
      </c>
      <c r="H457" s="28" t="s">
        <v>32</v>
      </c>
      <c r="I457" s="28" t="s">
        <v>32</v>
      </c>
      <c r="J457" s="28" t="s">
        <v>32</v>
      </c>
      <c r="K457" s="28" t="s">
        <v>32</v>
      </c>
      <c r="L457" s="28" t="s">
        <v>32</v>
      </c>
      <c r="M457" s="28" t="s">
        <v>32</v>
      </c>
      <c r="N457" s="28" t="s">
        <v>32</v>
      </c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>
        <v>2275000</v>
      </c>
      <c r="AE457" s="29"/>
      <c r="AF457" s="29">
        <v>2275000</v>
      </c>
      <c r="AG457" s="29"/>
      <c r="AH457" s="29"/>
      <c r="AI457" s="29">
        <v>1548000</v>
      </c>
      <c r="AJ457" s="29"/>
      <c r="AK457" s="29">
        <v>1548000</v>
      </c>
      <c r="AL457" s="29"/>
      <c r="AM457" s="29"/>
      <c r="AN457" s="29">
        <v>1548000</v>
      </c>
      <c r="AO457" s="29"/>
      <c r="AP457" s="29">
        <v>1548000</v>
      </c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  <c r="BG457" s="29"/>
      <c r="BH457" s="29">
        <v>2275000</v>
      </c>
      <c r="BI457" s="29"/>
      <c r="BJ457" s="29">
        <v>2275000</v>
      </c>
      <c r="BK457" s="29"/>
      <c r="BL457" s="29"/>
      <c r="BM457" s="29">
        <v>1548000</v>
      </c>
      <c r="BN457" s="29"/>
      <c r="BO457" s="29">
        <v>1548000</v>
      </c>
      <c r="BP457" s="29"/>
      <c r="BQ457" s="29"/>
      <c r="BR457" s="29">
        <v>1548000</v>
      </c>
      <c r="BS457" s="29"/>
      <c r="BT457" s="29">
        <v>1548000</v>
      </c>
      <c r="BU457" s="29"/>
      <c r="BV457" s="29"/>
      <c r="BW457" s="29"/>
      <c r="BX457" s="29"/>
      <c r="BY457" s="29"/>
      <c r="BZ457" s="29"/>
      <c r="CA457" s="29"/>
      <c r="CB457" s="29"/>
      <c r="CC457" s="29"/>
      <c r="CD457" s="29"/>
      <c r="CE457" s="29"/>
      <c r="CF457" s="29"/>
      <c r="CG457" s="29">
        <v>2275000</v>
      </c>
      <c r="CH457" s="29"/>
      <c r="CI457" s="29">
        <v>2275000</v>
      </c>
      <c r="CJ457" s="29"/>
      <c r="CK457" s="29"/>
      <c r="CL457" s="29"/>
      <c r="CM457" s="29"/>
      <c r="CN457" s="29"/>
      <c r="CO457" s="29"/>
      <c r="CP457" s="29"/>
      <c r="CQ457" s="29"/>
      <c r="CR457" s="29"/>
      <c r="CS457" s="29"/>
      <c r="CT457" s="29"/>
      <c r="CU457" s="29"/>
      <c r="CV457" s="29"/>
      <c r="CW457" s="29"/>
      <c r="CX457" s="29"/>
      <c r="CY457" s="29"/>
      <c r="CZ457" s="29"/>
      <c r="DA457" s="29">
        <v>2275000</v>
      </c>
      <c r="DB457" s="29"/>
      <c r="DC457" s="29">
        <v>2275000</v>
      </c>
      <c r="DD457" s="29"/>
      <c r="DE457" s="29"/>
      <c r="DF457" s="29"/>
      <c r="DG457" s="29"/>
      <c r="DH457" s="29"/>
      <c r="DI457" s="29"/>
      <c r="DJ457" s="29"/>
      <c r="DK457" s="30"/>
    </row>
    <row r="458" spans="1:115" ht="157.5">
      <c r="A458" s="20" t="s">
        <v>542</v>
      </c>
      <c r="B458" s="21" t="s">
        <v>550</v>
      </c>
      <c r="C458" s="20" t="s">
        <v>47</v>
      </c>
      <c r="D458" s="22" t="s">
        <v>543</v>
      </c>
      <c r="E458" s="21" t="s">
        <v>445</v>
      </c>
      <c r="F458" s="23" t="s">
        <v>546</v>
      </c>
      <c r="G458" s="23" t="s">
        <v>547</v>
      </c>
      <c r="H458" s="23" t="s">
        <v>64</v>
      </c>
      <c r="I458" s="21" t="s">
        <v>548</v>
      </c>
      <c r="J458" s="20" t="s">
        <v>549</v>
      </c>
      <c r="K458" s="20" t="s">
        <v>544</v>
      </c>
      <c r="L458" s="20" t="s">
        <v>56</v>
      </c>
      <c r="M458" s="20" t="s">
        <v>545</v>
      </c>
      <c r="N458" s="20" t="s">
        <v>57</v>
      </c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>
        <v>2275000</v>
      </c>
      <c r="AE458" s="24"/>
      <c r="AF458" s="24">
        <v>2275000</v>
      </c>
      <c r="AG458" s="24"/>
      <c r="AH458" s="24"/>
      <c r="AI458" s="24">
        <v>1548000</v>
      </c>
      <c r="AJ458" s="24"/>
      <c r="AK458" s="24">
        <v>1548000</v>
      </c>
      <c r="AL458" s="24"/>
      <c r="AM458" s="24"/>
      <c r="AN458" s="24">
        <v>1548000</v>
      </c>
      <c r="AO458" s="24"/>
      <c r="AP458" s="24">
        <v>1548000</v>
      </c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>
        <v>2275000</v>
      </c>
      <c r="BI458" s="24"/>
      <c r="BJ458" s="24">
        <v>2275000</v>
      </c>
      <c r="BK458" s="24"/>
      <c r="BL458" s="24"/>
      <c r="BM458" s="24">
        <v>1548000</v>
      </c>
      <c r="BN458" s="24"/>
      <c r="BO458" s="24">
        <v>1548000</v>
      </c>
      <c r="BP458" s="24"/>
      <c r="BQ458" s="24"/>
      <c r="BR458" s="24">
        <v>1548000</v>
      </c>
      <c r="BS458" s="24"/>
      <c r="BT458" s="24">
        <v>1548000</v>
      </c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>
        <v>2275000</v>
      </c>
      <c r="CH458" s="24"/>
      <c r="CI458" s="24">
        <v>2275000</v>
      </c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>
        <v>2275000</v>
      </c>
      <c r="DB458" s="24"/>
      <c r="DC458" s="24">
        <v>2275000</v>
      </c>
      <c r="DD458" s="24"/>
      <c r="DE458" s="24"/>
      <c r="DF458" s="24"/>
      <c r="DG458" s="24"/>
      <c r="DH458" s="24"/>
      <c r="DI458" s="24"/>
      <c r="DJ458" s="24"/>
      <c r="DK458" s="25" t="s">
        <v>441</v>
      </c>
    </row>
    <row r="459" spans="1:115" ht="191.25">
      <c r="A459" s="26" t="s">
        <v>551</v>
      </c>
      <c r="B459" s="27" t="s">
        <v>32</v>
      </c>
      <c r="C459" s="28" t="s">
        <v>32</v>
      </c>
      <c r="D459" s="28" t="s">
        <v>32</v>
      </c>
      <c r="E459" s="28" t="s">
        <v>32</v>
      </c>
      <c r="F459" s="28" t="s">
        <v>32</v>
      </c>
      <c r="G459" s="28" t="s">
        <v>32</v>
      </c>
      <c r="H459" s="28" t="s">
        <v>32</v>
      </c>
      <c r="I459" s="28" t="s">
        <v>32</v>
      </c>
      <c r="J459" s="28" t="s">
        <v>32</v>
      </c>
      <c r="K459" s="28" t="s">
        <v>32</v>
      </c>
      <c r="L459" s="28" t="s">
        <v>32</v>
      </c>
      <c r="M459" s="28" t="s">
        <v>32</v>
      </c>
      <c r="N459" s="28" t="s">
        <v>32</v>
      </c>
      <c r="O459" s="29">
        <v>13106472.5</v>
      </c>
      <c r="P459" s="29">
        <v>13101412.51</v>
      </c>
      <c r="Q459" s="29"/>
      <c r="R459" s="29"/>
      <c r="S459" s="29"/>
      <c r="T459" s="29"/>
      <c r="U459" s="29">
        <v>13106472.5</v>
      </c>
      <c r="V459" s="29">
        <v>13101412.51</v>
      </c>
      <c r="W459" s="29"/>
      <c r="X459" s="29"/>
      <c r="Y459" s="29">
        <v>8953000</v>
      </c>
      <c r="Z459" s="29"/>
      <c r="AA459" s="29"/>
      <c r="AB459" s="29">
        <v>8953000</v>
      </c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>
        <v>13106472.5</v>
      </c>
      <c r="AT459" s="29">
        <v>13101412.51</v>
      </c>
      <c r="AU459" s="29"/>
      <c r="AV459" s="29"/>
      <c r="AW459" s="29"/>
      <c r="AX459" s="29"/>
      <c r="AY459" s="29">
        <v>13106472.5</v>
      </c>
      <c r="AZ459" s="29">
        <v>13101412.51</v>
      </c>
      <c r="BA459" s="29"/>
      <c r="BB459" s="29"/>
      <c r="BC459" s="29">
        <v>8953000</v>
      </c>
      <c r="BD459" s="29"/>
      <c r="BE459" s="29"/>
      <c r="BF459" s="29">
        <v>8953000</v>
      </c>
      <c r="BG459" s="29"/>
      <c r="BH459" s="29"/>
      <c r="BI459" s="29"/>
      <c r="BJ459" s="29"/>
      <c r="BK459" s="29"/>
      <c r="BL459" s="29"/>
      <c r="BM459" s="29"/>
      <c r="BN459" s="29"/>
      <c r="BO459" s="29"/>
      <c r="BP459" s="29"/>
      <c r="BQ459" s="29"/>
      <c r="BR459" s="29"/>
      <c r="BS459" s="29"/>
      <c r="BT459" s="29"/>
      <c r="BU459" s="29"/>
      <c r="BV459" s="29"/>
      <c r="BW459" s="29">
        <v>13101412.51</v>
      </c>
      <c r="BX459" s="29"/>
      <c r="BY459" s="29"/>
      <c r="BZ459" s="29">
        <v>13101412.51</v>
      </c>
      <c r="CA459" s="29"/>
      <c r="CB459" s="29">
        <v>8953000</v>
      </c>
      <c r="CC459" s="29"/>
      <c r="CD459" s="29"/>
      <c r="CE459" s="29">
        <v>8953000</v>
      </c>
      <c r="CF459" s="29"/>
      <c r="CG459" s="29"/>
      <c r="CH459" s="29"/>
      <c r="CI459" s="29"/>
      <c r="CJ459" s="29"/>
      <c r="CK459" s="29"/>
      <c r="CL459" s="29"/>
      <c r="CM459" s="29"/>
      <c r="CN459" s="29"/>
      <c r="CO459" s="29"/>
      <c r="CP459" s="29"/>
      <c r="CQ459" s="29">
        <v>13101412.51</v>
      </c>
      <c r="CR459" s="29"/>
      <c r="CS459" s="29"/>
      <c r="CT459" s="29">
        <v>13101412.51</v>
      </c>
      <c r="CU459" s="29"/>
      <c r="CV459" s="29">
        <v>8953000</v>
      </c>
      <c r="CW459" s="29"/>
      <c r="CX459" s="29"/>
      <c r="CY459" s="29">
        <v>8953000</v>
      </c>
      <c r="CZ459" s="29"/>
      <c r="DA459" s="29"/>
      <c r="DB459" s="29"/>
      <c r="DC459" s="29"/>
      <c r="DD459" s="29"/>
      <c r="DE459" s="29"/>
      <c r="DF459" s="29"/>
      <c r="DG459" s="29"/>
      <c r="DH459" s="29"/>
      <c r="DI459" s="29"/>
      <c r="DJ459" s="29"/>
      <c r="DK459" s="30"/>
    </row>
    <row r="460" spans="1:115" ht="409.5">
      <c r="A460" s="20" t="s">
        <v>552</v>
      </c>
      <c r="B460" s="21" t="s">
        <v>553</v>
      </c>
      <c r="C460" s="20"/>
      <c r="D460" s="22" t="s">
        <v>111</v>
      </c>
      <c r="E460" s="21" t="s">
        <v>491</v>
      </c>
      <c r="F460" s="23" t="s">
        <v>492</v>
      </c>
      <c r="G460" s="23" t="s">
        <v>554</v>
      </c>
      <c r="H460" s="23" t="s">
        <v>392</v>
      </c>
      <c r="I460" s="21" t="s">
        <v>495</v>
      </c>
      <c r="J460" s="20" t="s">
        <v>496</v>
      </c>
      <c r="K460" s="20" t="s">
        <v>540</v>
      </c>
      <c r="L460" s="20" t="s">
        <v>497</v>
      </c>
      <c r="M460" s="20" t="s">
        <v>498</v>
      </c>
      <c r="N460" s="20" t="s">
        <v>499</v>
      </c>
      <c r="O460" s="24">
        <v>6897</v>
      </c>
      <c r="P460" s="24">
        <v>6897</v>
      </c>
      <c r="Q460" s="24"/>
      <c r="R460" s="24"/>
      <c r="S460" s="24"/>
      <c r="T460" s="24"/>
      <c r="U460" s="24">
        <v>6897</v>
      </c>
      <c r="V460" s="24">
        <v>6897</v>
      </c>
      <c r="W460" s="24"/>
      <c r="X460" s="24"/>
      <c r="Y460" s="24">
        <v>150000</v>
      </c>
      <c r="Z460" s="24"/>
      <c r="AA460" s="24"/>
      <c r="AB460" s="24">
        <v>150000</v>
      </c>
      <c r="AC460" s="24"/>
      <c r="AD460" s="24"/>
      <c r="AE460" s="24"/>
      <c r="AF460" s="24"/>
      <c r="AG460" s="24"/>
      <c r="AH460" s="24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>
        <v>6897</v>
      </c>
      <c r="AT460" s="24">
        <v>6897</v>
      </c>
      <c r="AU460" s="24"/>
      <c r="AV460" s="24"/>
      <c r="AW460" s="24"/>
      <c r="AX460" s="24"/>
      <c r="AY460" s="24">
        <v>6897</v>
      </c>
      <c r="AZ460" s="24">
        <v>6897</v>
      </c>
      <c r="BA460" s="24"/>
      <c r="BB460" s="24"/>
      <c r="BC460" s="24">
        <v>150000</v>
      </c>
      <c r="BD460" s="24"/>
      <c r="BE460" s="24"/>
      <c r="BF460" s="24">
        <v>150000</v>
      </c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>
        <v>6897</v>
      </c>
      <c r="BX460" s="24"/>
      <c r="BY460" s="24"/>
      <c r="BZ460" s="24">
        <v>6897</v>
      </c>
      <c r="CA460" s="24"/>
      <c r="CB460" s="24">
        <v>150000</v>
      </c>
      <c r="CC460" s="24"/>
      <c r="CD460" s="24"/>
      <c r="CE460" s="24">
        <v>150000</v>
      </c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>
        <v>6897</v>
      </c>
      <c r="CR460" s="24"/>
      <c r="CS460" s="24"/>
      <c r="CT460" s="24">
        <v>6897</v>
      </c>
      <c r="CU460" s="24"/>
      <c r="CV460" s="24">
        <v>150000</v>
      </c>
      <c r="CW460" s="24"/>
      <c r="CX460" s="24"/>
      <c r="CY460" s="24">
        <v>150000</v>
      </c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5" t="s">
        <v>58</v>
      </c>
    </row>
    <row r="461" spans="1:115" ht="157.5">
      <c r="A461" s="20" t="s">
        <v>552</v>
      </c>
      <c r="B461" s="21" t="s">
        <v>553</v>
      </c>
      <c r="C461" s="20"/>
      <c r="D461" s="22" t="s">
        <v>111</v>
      </c>
      <c r="E461" s="21" t="s">
        <v>49</v>
      </c>
      <c r="F461" s="23" t="s">
        <v>62</v>
      </c>
      <c r="G461" s="23" t="s">
        <v>92</v>
      </c>
      <c r="H461" s="23" t="s">
        <v>64</v>
      </c>
      <c r="I461" s="21" t="s">
        <v>555</v>
      </c>
      <c r="J461" s="20" t="s">
        <v>556</v>
      </c>
      <c r="K461" s="20" t="s">
        <v>557</v>
      </c>
      <c r="L461" s="20" t="s">
        <v>361</v>
      </c>
      <c r="M461" s="20" t="s">
        <v>558</v>
      </c>
      <c r="N461" s="20" t="s">
        <v>363</v>
      </c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>
        <v>20000</v>
      </c>
      <c r="Z461" s="24"/>
      <c r="AA461" s="24"/>
      <c r="AB461" s="24">
        <v>20000</v>
      </c>
      <c r="AC461" s="24"/>
      <c r="AD461" s="24"/>
      <c r="AE461" s="24"/>
      <c r="AF461" s="24"/>
      <c r="AG461" s="24"/>
      <c r="AH461" s="24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>
        <v>20000</v>
      </c>
      <c r="BD461" s="24"/>
      <c r="BE461" s="24"/>
      <c r="BF461" s="24">
        <v>20000</v>
      </c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>
        <v>20000</v>
      </c>
      <c r="CC461" s="24"/>
      <c r="CD461" s="24"/>
      <c r="CE461" s="24">
        <v>20000</v>
      </c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>
        <v>20000</v>
      </c>
      <c r="CW461" s="24"/>
      <c r="CX461" s="24"/>
      <c r="CY461" s="24">
        <v>20000</v>
      </c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5" t="s">
        <v>58</v>
      </c>
    </row>
    <row r="462" spans="1:115" ht="157.5">
      <c r="A462" s="20" t="s">
        <v>552</v>
      </c>
      <c r="B462" s="21" t="s">
        <v>553</v>
      </c>
      <c r="C462" s="20"/>
      <c r="D462" s="22" t="s">
        <v>111</v>
      </c>
      <c r="E462" s="21" t="s">
        <v>49</v>
      </c>
      <c r="F462" s="23" t="s">
        <v>62</v>
      </c>
      <c r="G462" s="23" t="s">
        <v>92</v>
      </c>
      <c r="H462" s="23" t="s">
        <v>392</v>
      </c>
      <c r="I462" s="21" t="s">
        <v>555</v>
      </c>
      <c r="J462" s="20" t="s">
        <v>556</v>
      </c>
      <c r="K462" s="20" t="s">
        <v>557</v>
      </c>
      <c r="L462" s="20" t="s">
        <v>361</v>
      </c>
      <c r="M462" s="20" t="s">
        <v>558</v>
      </c>
      <c r="N462" s="20" t="s">
        <v>363</v>
      </c>
      <c r="O462" s="24">
        <v>2739905.93</v>
      </c>
      <c r="P462" s="24">
        <v>2739905.93</v>
      </c>
      <c r="Q462" s="24"/>
      <c r="R462" s="24"/>
      <c r="S462" s="24"/>
      <c r="T462" s="24"/>
      <c r="U462" s="24">
        <v>2739905.93</v>
      </c>
      <c r="V462" s="24">
        <v>2739905.93</v>
      </c>
      <c r="W462" s="24"/>
      <c r="X462" s="24"/>
      <c r="Y462" s="24">
        <v>2200000</v>
      </c>
      <c r="Z462" s="24"/>
      <c r="AA462" s="24"/>
      <c r="AB462" s="24">
        <v>2200000</v>
      </c>
      <c r="AC462" s="24"/>
      <c r="AD462" s="24"/>
      <c r="AE462" s="24"/>
      <c r="AF462" s="24"/>
      <c r="AG462" s="24"/>
      <c r="AH462" s="24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>
        <v>2739905.93</v>
      </c>
      <c r="AT462" s="24">
        <v>2739905.93</v>
      </c>
      <c r="AU462" s="24"/>
      <c r="AV462" s="24"/>
      <c r="AW462" s="24"/>
      <c r="AX462" s="24"/>
      <c r="AY462" s="24">
        <v>2739905.93</v>
      </c>
      <c r="AZ462" s="24">
        <v>2739905.93</v>
      </c>
      <c r="BA462" s="24"/>
      <c r="BB462" s="24"/>
      <c r="BC462" s="24">
        <v>2200000</v>
      </c>
      <c r="BD462" s="24"/>
      <c r="BE462" s="24"/>
      <c r="BF462" s="24">
        <v>2200000</v>
      </c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>
        <v>2739905.93</v>
      </c>
      <c r="BX462" s="24"/>
      <c r="BY462" s="24"/>
      <c r="BZ462" s="24">
        <v>2739905.93</v>
      </c>
      <c r="CA462" s="24"/>
      <c r="CB462" s="24">
        <v>2200000</v>
      </c>
      <c r="CC462" s="24"/>
      <c r="CD462" s="24"/>
      <c r="CE462" s="24">
        <v>2200000</v>
      </c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>
        <v>2739905.93</v>
      </c>
      <c r="CR462" s="24"/>
      <c r="CS462" s="24"/>
      <c r="CT462" s="24">
        <v>2739905.93</v>
      </c>
      <c r="CU462" s="24"/>
      <c r="CV462" s="24">
        <v>2200000</v>
      </c>
      <c r="CW462" s="24"/>
      <c r="CX462" s="24"/>
      <c r="CY462" s="24">
        <v>2200000</v>
      </c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5" t="s">
        <v>58</v>
      </c>
    </row>
    <row r="463" spans="1:115" ht="157.5">
      <c r="A463" s="20" t="s">
        <v>552</v>
      </c>
      <c r="B463" s="21" t="s">
        <v>553</v>
      </c>
      <c r="C463" s="20"/>
      <c r="D463" s="22" t="s">
        <v>111</v>
      </c>
      <c r="E463" s="21" t="s">
        <v>49</v>
      </c>
      <c r="F463" s="23" t="s">
        <v>62</v>
      </c>
      <c r="G463" s="23" t="s">
        <v>152</v>
      </c>
      <c r="H463" s="23" t="s">
        <v>392</v>
      </c>
      <c r="I463" s="21" t="s">
        <v>555</v>
      </c>
      <c r="J463" s="20" t="s">
        <v>556</v>
      </c>
      <c r="K463" s="20" t="s">
        <v>557</v>
      </c>
      <c r="L463" s="20" t="s">
        <v>361</v>
      </c>
      <c r="M463" s="20" t="s">
        <v>558</v>
      </c>
      <c r="N463" s="20" t="s">
        <v>363</v>
      </c>
      <c r="O463" s="24">
        <v>20690</v>
      </c>
      <c r="P463" s="24">
        <v>20690</v>
      </c>
      <c r="Q463" s="24"/>
      <c r="R463" s="24"/>
      <c r="S463" s="24"/>
      <c r="T463" s="24"/>
      <c r="U463" s="24">
        <v>20690</v>
      </c>
      <c r="V463" s="24">
        <v>20690</v>
      </c>
      <c r="W463" s="24"/>
      <c r="X463" s="24"/>
      <c r="Y463" s="24"/>
      <c r="Z463" s="24"/>
      <c r="AA463" s="24"/>
      <c r="AB463" s="24"/>
      <c r="AC463" s="24"/>
      <c r="AD463" s="24"/>
      <c r="AE463" s="24"/>
      <c r="AF463" s="24"/>
      <c r="AG463" s="24"/>
      <c r="AH463" s="24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>
        <v>20690</v>
      </c>
      <c r="AT463" s="24">
        <v>20690</v>
      </c>
      <c r="AU463" s="24"/>
      <c r="AV463" s="24"/>
      <c r="AW463" s="24"/>
      <c r="AX463" s="24"/>
      <c r="AY463" s="24">
        <v>20690</v>
      </c>
      <c r="AZ463" s="24">
        <v>20690</v>
      </c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>
        <v>20690</v>
      </c>
      <c r="BX463" s="24"/>
      <c r="BY463" s="24"/>
      <c r="BZ463" s="24">
        <v>20690</v>
      </c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>
        <v>20690</v>
      </c>
      <c r="CR463" s="24"/>
      <c r="CS463" s="24"/>
      <c r="CT463" s="24">
        <v>20690</v>
      </c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5" t="s">
        <v>58</v>
      </c>
    </row>
    <row r="464" spans="1:115" ht="225">
      <c r="A464" s="20" t="s">
        <v>559</v>
      </c>
      <c r="B464" s="21" t="s">
        <v>560</v>
      </c>
      <c r="C464" s="20" t="s">
        <v>47</v>
      </c>
      <c r="D464" s="22" t="s">
        <v>561</v>
      </c>
      <c r="E464" s="21" t="s">
        <v>445</v>
      </c>
      <c r="F464" s="23" t="s">
        <v>174</v>
      </c>
      <c r="G464" s="23" t="s">
        <v>562</v>
      </c>
      <c r="H464" s="23" t="s">
        <v>398</v>
      </c>
      <c r="I464" s="21" t="s">
        <v>448</v>
      </c>
      <c r="J464" s="20" t="s">
        <v>449</v>
      </c>
      <c r="K464" s="20" t="s">
        <v>450</v>
      </c>
      <c r="L464" s="20" t="s">
        <v>361</v>
      </c>
      <c r="M464" s="20" t="s">
        <v>451</v>
      </c>
      <c r="N464" s="20" t="s">
        <v>452</v>
      </c>
      <c r="O464" s="24">
        <v>6557566</v>
      </c>
      <c r="P464" s="24">
        <v>6557565.62</v>
      </c>
      <c r="Q464" s="24"/>
      <c r="R464" s="24"/>
      <c r="S464" s="24"/>
      <c r="T464" s="24"/>
      <c r="U464" s="24">
        <v>6557566</v>
      </c>
      <c r="V464" s="24">
        <v>6557565.62</v>
      </c>
      <c r="W464" s="24"/>
      <c r="X464" s="24"/>
      <c r="Y464" s="24"/>
      <c r="Z464" s="24"/>
      <c r="AA464" s="24"/>
      <c r="AB464" s="24"/>
      <c r="AC464" s="24"/>
      <c r="AD464" s="24"/>
      <c r="AE464" s="24"/>
      <c r="AF464" s="24"/>
      <c r="AG464" s="24"/>
      <c r="AH464" s="24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>
        <v>6557566</v>
      </c>
      <c r="AT464" s="24">
        <v>6557565.62</v>
      </c>
      <c r="AU464" s="24"/>
      <c r="AV464" s="24"/>
      <c r="AW464" s="24"/>
      <c r="AX464" s="24"/>
      <c r="AY464" s="24">
        <v>6557566</v>
      </c>
      <c r="AZ464" s="24">
        <v>6557565.62</v>
      </c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>
        <v>6557565.62</v>
      </c>
      <c r="BX464" s="24"/>
      <c r="BY464" s="24"/>
      <c r="BZ464" s="24">
        <v>6557565.62</v>
      </c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>
        <v>6557565.62</v>
      </c>
      <c r="CR464" s="24"/>
      <c r="CS464" s="24"/>
      <c r="CT464" s="24">
        <v>6557565.62</v>
      </c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5" t="s">
        <v>58</v>
      </c>
    </row>
    <row r="465" spans="1:115" ht="157.5">
      <c r="A465" s="20" t="s">
        <v>563</v>
      </c>
      <c r="B465" s="21" t="s">
        <v>564</v>
      </c>
      <c r="C465" s="20" t="s">
        <v>47</v>
      </c>
      <c r="D465" s="22" t="s">
        <v>561</v>
      </c>
      <c r="E465" s="21" t="s">
        <v>445</v>
      </c>
      <c r="F465" s="23" t="s">
        <v>565</v>
      </c>
      <c r="G465" s="23" t="s">
        <v>566</v>
      </c>
      <c r="H465" s="23" t="s">
        <v>64</v>
      </c>
      <c r="I465" s="21" t="s">
        <v>567</v>
      </c>
      <c r="J465" s="20" t="s">
        <v>568</v>
      </c>
      <c r="K465" s="20" t="s">
        <v>569</v>
      </c>
      <c r="L465" s="20" t="s">
        <v>56</v>
      </c>
      <c r="M465" s="20" t="s">
        <v>570</v>
      </c>
      <c r="N465" s="20" t="s">
        <v>57</v>
      </c>
      <c r="O465" s="24">
        <v>12208.93</v>
      </c>
      <c r="P465" s="24">
        <v>12208.93</v>
      </c>
      <c r="Q465" s="24"/>
      <c r="R465" s="24"/>
      <c r="S465" s="24"/>
      <c r="T465" s="24"/>
      <c r="U465" s="24">
        <v>12208.93</v>
      </c>
      <c r="V465" s="24">
        <v>12208.93</v>
      </c>
      <c r="W465" s="24"/>
      <c r="X465" s="24"/>
      <c r="Y465" s="24">
        <v>12300</v>
      </c>
      <c r="Z465" s="24"/>
      <c r="AA465" s="24"/>
      <c r="AB465" s="24">
        <v>12300</v>
      </c>
      <c r="AC465" s="24"/>
      <c r="AD465" s="24"/>
      <c r="AE465" s="24"/>
      <c r="AF465" s="24"/>
      <c r="AG465" s="24"/>
      <c r="AH465" s="24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>
        <v>12208.93</v>
      </c>
      <c r="AT465" s="24">
        <v>12208.93</v>
      </c>
      <c r="AU465" s="24"/>
      <c r="AV465" s="24"/>
      <c r="AW465" s="24"/>
      <c r="AX465" s="24"/>
      <c r="AY465" s="24">
        <v>12208.93</v>
      </c>
      <c r="AZ465" s="24">
        <v>12208.93</v>
      </c>
      <c r="BA465" s="24"/>
      <c r="BB465" s="24"/>
      <c r="BC465" s="24">
        <v>12300</v>
      </c>
      <c r="BD465" s="24"/>
      <c r="BE465" s="24"/>
      <c r="BF465" s="24">
        <v>12300</v>
      </c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>
        <v>12208.93</v>
      </c>
      <c r="BX465" s="24"/>
      <c r="BY465" s="24"/>
      <c r="BZ465" s="24">
        <v>12208.93</v>
      </c>
      <c r="CA465" s="24"/>
      <c r="CB465" s="24">
        <v>12300</v>
      </c>
      <c r="CC465" s="24"/>
      <c r="CD465" s="24"/>
      <c r="CE465" s="24">
        <v>12300</v>
      </c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>
        <v>12208.93</v>
      </c>
      <c r="CR465" s="24"/>
      <c r="CS465" s="24"/>
      <c r="CT465" s="24">
        <v>12208.93</v>
      </c>
      <c r="CU465" s="24"/>
      <c r="CV465" s="24">
        <v>12300</v>
      </c>
      <c r="CW465" s="24"/>
      <c r="CX465" s="24"/>
      <c r="CY465" s="24">
        <v>12300</v>
      </c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5" t="s">
        <v>58</v>
      </c>
    </row>
    <row r="466" spans="1:115" ht="157.5">
      <c r="A466" s="20" t="s">
        <v>563</v>
      </c>
      <c r="B466" s="21" t="s">
        <v>564</v>
      </c>
      <c r="C466" s="20" t="s">
        <v>47</v>
      </c>
      <c r="D466" s="22" t="s">
        <v>561</v>
      </c>
      <c r="E466" s="21" t="s">
        <v>445</v>
      </c>
      <c r="F466" s="23" t="s">
        <v>565</v>
      </c>
      <c r="G466" s="23" t="s">
        <v>566</v>
      </c>
      <c r="H466" s="23" t="s">
        <v>571</v>
      </c>
      <c r="I466" s="21" t="s">
        <v>567</v>
      </c>
      <c r="J466" s="20" t="s">
        <v>568</v>
      </c>
      <c r="K466" s="20" t="s">
        <v>569</v>
      </c>
      <c r="L466" s="20" t="s">
        <v>56</v>
      </c>
      <c r="M466" s="20" t="s">
        <v>570</v>
      </c>
      <c r="N466" s="20" t="s">
        <v>57</v>
      </c>
      <c r="O466" s="24">
        <v>2441795.64</v>
      </c>
      <c r="P466" s="24">
        <v>2441795.64</v>
      </c>
      <c r="Q466" s="24"/>
      <c r="R466" s="24"/>
      <c r="S466" s="24"/>
      <c r="T466" s="24"/>
      <c r="U466" s="24">
        <v>2441795.64</v>
      </c>
      <c r="V466" s="24">
        <v>2441795.64</v>
      </c>
      <c r="W466" s="24"/>
      <c r="X466" s="24"/>
      <c r="Y466" s="24">
        <v>2450400</v>
      </c>
      <c r="Z466" s="24"/>
      <c r="AA466" s="24"/>
      <c r="AB466" s="24">
        <v>2450400</v>
      </c>
      <c r="AC466" s="24"/>
      <c r="AD466" s="24"/>
      <c r="AE466" s="24"/>
      <c r="AF466" s="24"/>
      <c r="AG466" s="24"/>
      <c r="AH466" s="24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>
        <v>2441795.64</v>
      </c>
      <c r="AT466" s="24">
        <v>2441795.64</v>
      </c>
      <c r="AU466" s="24"/>
      <c r="AV466" s="24"/>
      <c r="AW466" s="24"/>
      <c r="AX466" s="24"/>
      <c r="AY466" s="24">
        <v>2441795.64</v>
      </c>
      <c r="AZ466" s="24">
        <v>2441795.64</v>
      </c>
      <c r="BA466" s="24"/>
      <c r="BB466" s="24"/>
      <c r="BC466" s="24">
        <v>2450400</v>
      </c>
      <c r="BD466" s="24"/>
      <c r="BE466" s="24"/>
      <c r="BF466" s="24">
        <v>2450400</v>
      </c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>
        <v>2441795.64</v>
      </c>
      <c r="BX466" s="24"/>
      <c r="BY466" s="24"/>
      <c r="BZ466" s="24">
        <v>2441795.64</v>
      </c>
      <c r="CA466" s="24"/>
      <c r="CB466" s="24">
        <v>2450400</v>
      </c>
      <c r="CC466" s="24"/>
      <c r="CD466" s="24"/>
      <c r="CE466" s="24">
        <v>2450400</v>
      </c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>
        <v>2441795.64</v>
      </c>
      <c r="CR466" s="24"/>
      <c r="CS466" s="24"/>
      <c r="CT466" s="24">
        <v>2441795.64</v>
      </c>
      <c r="CU466" s="24"/>
      <c r="CV466" s="24">
        <v>2450400</v>
      </c>
      <c r="CW466" s="24"/>
      <c r="CX466" s="24"/>
      <c r="CY466" s="24">
        <v>2450400</v>
      </c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5" t="s">
        <v>58</v>
      </c>
    </row>
    <row r="467" spans="1:115" ht="225">
      <c r="A467" s="20" t="s">
        <v>559</v>
      </c>
      <c r="B467" s="21" t="s">
        <v>560</v>
      </c>
      <c r="C467" s="20" t="s">
        <v>47</v>
      </c>
      <c r="D467" s="22" t="s">
        <v>561</v>
      </c>
      <c r="E467" s="21" t="s">
        <v>445</v>
      </c>
      <c r="F467" s="23" t="s">
        <v>437</v>
      </c>
      <c r="G467" s="23" t="s">
        <v>572</v>
      </c>
      <c r="H467" s="23" t="s">
        <v>398</v>
      </c>
      <c r="I467" s="21" t="s">
        <v>448</v>
      </c>
      <c r="J467" s="20" t="s">
        <v>449</v>
      </c>
      <c r="K467" s="20" t="s">
        <v>450</v>
      </c>
      <c r="L467" s="20" t="s">
        <v>361</v>
      </c>
      <c r="M467" s="20" t="s">
        <v>451</v>
      </c>
      <c r="N467" s="20" t="s">
        <v>452</v>
      </c>
      <c r="O467" s="24">
        <v>58050</v>
      </c>
      <c r="P467" s="24">
        <v>53050</v>
      </c>
      <c r="Q467" s="24"/>
      <c r="R467" s="24"/>
      <c r="S467" s="24"/>
      <c r="T467" s="24"/>
      <c r="U467" s="24">
        <v>58050</v>
      </c>
      <c r="V467" s="24">
        <v>53050</v>
      </c>
      <c r="W467" s="24"/>
      <c r="X467" s="24"/>
      <c r="Y467" s="24">
        <v>47000</v>
      </c>
      <c r="Z467" s="24"/>
      <c r="AA467" s="24"/>
      <c r="AB467" s="24">
        <v>47000</v>
      </c>
      <c r="AC467" s="24"/>
      <c r="AD467" s="24"/>
      <c r="AE467" s="24"/>
      <c r="AF467" s="24"/>
      <c r="AG467" s="24"/>
      <c r="AH467" s="24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>
        <v>58050</v>
      </c>
      <c r="AT467" s="24">
        <v>53050</v>
      </c>
      <c r="AU467" s="24"/>
      <c r="AV467" s="24"/>
      <c r="AW467" s="24"/>
      <c r="AX467" s="24"/>
      <c r="AY467" s="24">
        <v>58050</v>
      </c>
      <c r="AZ467" s="24">
        <v>53050</v>
      </c>
      <c r="BA467" s="24"/>
      <c r="BB467" s="24"/>
      <c r="BC467" s="24">
        <v>47000</v>
      </c>
      <c r="BD467" s="24"/>
      <c r="BE467" s="24"/>
      <c r="BF467" s="24">
        <v>47000</v>
      </c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>
        <v>53050</v>
      </c>
      <c r="BX467" s="24"/>
      <c r="BY467" s="24"/>
      <c r="BZ467" s="24">
        <v>53050</v>
      </c>
      <c r="CA467" s="24"/>
      <c r="CB467" s="24">
        <v>47000</v>
      </c>
      <c r="CC467" s="24"/>
      <c r="CD467" s="24"/>
      <c r="CE467" s="24">
        <v>47000</v>
      </c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>
        <v>53050</v>
      </c>
      <c r="CR467" s="24"/>
      <c r="CS467" s="24"/>
      <c r="CT467" s="24">
        <v>53050</v>
      </c>
      <c r="CU467" s="24"/>
      <c r="CV467" s="24">
        <v>47000</v>
      </c>
      <c r="CW467" s="24"/>
      <c r="CX467" s="24"/>
      <c r="CY467" s="24">
        <v>47000</v>
      </c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5" t="s">
        <v>58</v>
      </c>
    </row>
    <row r="468" spans="1:115" ht="225">
      <c r="A468" s="20" t="s">
        <v>559</v>
      </c>
      <c r="B468" s="21" t="s">
        <v>560</v>
      </c>
      <c r="C468" s="20" t="s">
        <v>47</v>
      </c>
      <c r="D468" s="22" t="s">
        <v>561</v>
      </c>
      <c r="E468" s="21" t="s">
        <v>445</v>
      </c>
      <c r="F468" s="23" t="s">
        <v>437</v>
      </c>
      <c r="G468" s="23" t="s">
        <v>566</v>
      </c>
      <c r="H468" s="23" t="s">
        <v>64</v>
      </c>
      <c r="I468" s="21" t="s">
        <v>448</v>
      </c>
      <c r="J468" s="20" t="s">
        <v>449</v>
      </c>
      <c r="K468" s="20" t="s">
        <v>450</v>
      </c>
      <c r="L468" s="20" t="s">
        <v>361</v>
      </c>
      <c r="M468" s="20" t="s">
        <v>451</v>
      </c>
      <c r="N468" s="20" t="s">
        <v>452</v>
      </c>
      <c r="O468" s="24">
        <v>6095</v>
      </c>
      <c r="P468" s="24">
        <v>6095</v>
      </c>
      <c r="Q468" s="24"/>
      <c r="R468" s="24"/>
      <c r="S468" s="24"/>
      <c r="T468" s="24"/>
      <c r="U468" s="24">
        <v>6095</v>
      </c>
      <c r="V468" s="24">
        <v>6095</v>
      </c>
      <c r="W468" s="24"/>
      <c r="X468" s="24"/>
      <c r="Y468" s="24">
        <v>4900</v>
      </c>
      <c r="Z468" s="24"/>
      <c r="AA468" s="24"/>
      <c r="AB468" s="24">
        <v>4900</v>
      </c>
      <c r="AC468" s="24"/>
      <c r="AD468" s="24"/>
      <c r="AE468" s="24"/>
      <c r="AF468" s="24"/>
      <c r="AG468" s="24"/>
      <c r="AH468" s="24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>
        <v>6095</v>
      </c>
      <c r="AT468" s="24">
        <v>6095</v>
      </c>
      <c r="AU468" s="24"/>
      <c r="AV468" s="24"/>
      <c r="AW468" s="24"/>
      <c r="AX468" s="24"/>
      <c r="AY468" s="24">
        <v>6095</v>
      </c>
      <c r="AZ468" s="24">
        <v>6095</v>
      </c>
      <c r="BA468" s="24"/>
      <c r="BB468" s="24"/>
      <c r="BC468" s="24">
        <v>4900</v>
      </c>
      <c r="BD468" s="24"/>
      <c r="BE468" s="24"/>
      <c r="BF468" s="24">
        <v>4900</v>
      </c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>
        <v>6095</v>
      </c>
      <c r="BX468" s="24"/>
      <c r="BY468" s="24"/>
      <c r="BZ468" s="24">
        <v>6095</v>
      </c>
      <c r="CA468" s="24"/>
      <c r="CB468" s="24">
        <v>4900</v>
      </c>
      <c r="CC468" s="24"/>
      <c r="CD468" s="24"/>
      <c r="CE468" s="24">
        <v>4900</v>
      </c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>
        <v>6095</v>
      </c>
      <c r="CR468" s="24"/>
      <c r="CS468" s="24"/>
      <c r="CT468" s="24">
        <v>6095</v>
      </c>
      <c r="CU468" s="24"/>
      <c r="CV468" s="24">
        <v>4900</v>
      </c>
      <c r="CW468" s="24"/>
      <c r="CX468" s="24"/>
      <c r="CY468" s="24">
        <v>4900</v>
      </c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5" t="s">
        <v>58</v>
      </c>
    </row>
    <row r="469" spans="1:115" ht="225">
      <c r="A469" s="20" t="s">
        <v>559</v>
      </c>
      <c r="B469" s="21" t="s">
        <v>560</v>
      </c>
      <c r="C469" s="20" t="s">
        <v>47</v>
      </c>
      <c r="D469" s="22" t="s">
        <v>561</v>
      </c>
      <c r="E469" s="21" t="s">
        <v>445</v>
      </c>
      <c r="F469" s="23" t="s">
        <v>437</v>
      </c>
      <c r="G469" s="23" t="s">
        <v>566</v>
      </c>
      <c r="H469" s="23" t="s">
        <v>398</v>
      </c>
      <c r="I469" s="21" t="s">
        <v>448</v>
      </c>
      <c r="J469" s="20" t="s">
        <v>449</v>
      </c>
      <c r="K469" s="20" t="s">
        <v>450</v>
      </c>
      <c r="L469" s="20" t="s">
        <v>361</v>
      </c>
      <c r="M469" s="20" t="s">
        <v>451</v>
      </c>
      <c r="N469" s="20" t="s">
        <v>452</v>
      </c>
      <c r="O469" s="24">
        <v>72470</v>
      </c>
      <c r="P469" s="24">
        <v>72470</v>
      </c>
      <c r="Q469" s="24"/>
      <c r="R469" s="24"/>
      <c r="S469" s="24"/>
      <c r="T469" s="24"/>
      <c r="U469" s="24">
        <v>72470</v>
      </c>
      <c r="V469" s="24">
        <v>72470</v>
      </c>
      <c r="W469" s="24"/>
      <c r="X469" s="24"/>
      <c r="Y469" s="24">
        <v>93000</v>
      </c>
      <c r="Z469" s="24"/>
      <c r="AA469" s="24"/>
      <c r="AB469" s="24">
        <v>93000</v>
      </c>
      <c r="AC469" s="24"/>
      <c r="AD469" s="24"/>
      <c r="AE469" s="24"/>
      <c r="AF469" s="24"/>
      <c r="AG469" s="24"/>
      <c r="AH469" s="24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>
        <v>72470</v>
      </c>
      <c r="AT469" s="24">
        <v>72470</v>
      </c>
      <c r="AU469" s="24"/>
      <c r="AV469" s="24"/>
      <c r="AW469" s="24"/>
      <c r="AX469" s="24"/>
      <c r="AY469" s="24">
        <v>72470</v>
      </c>
      <c r="AZ469" s="24">
        <v>72470</v>
      </c>
      <c r="BA469" s="24"/>
      <c r="BB469" s="24"/>
      <c r="BC469" s="24">
        <v>93000</v>
      </c>
      <c r="BD469" s="24"/>
      <c r="BE469" s="24"/>
      <c r="BF469" s="24">
        <v>93000</v>
      </c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>
        <v>72470</v>
      </c>
      <c r="BX469" s="24"/>
      <c r="BY469" s="24"/>
      <c r="BZ469" s="24">
        <v>72470</v>
      </c>
      <c r="CA469" s="24"/>
      <c r="CB469" s="24">
        <v>93000</v>
      </c>
      <c r="CC469" s="24"/>
      <c r="CD469" s="24"/>
      <c r="CE469" s="24">
        <v>93000</v>
      </c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>
        <v>72470</v>
      </c>
      <c r="CR469" s="24"/>
      <c r="CS469" s="24"/>
      <c r="CT469" s="24">
        <v>72470</v>
      </c>
      <c r="CU469" s="24"/>
      <c r="CV469" s="24">
        <v>93000</v>
      </c>
      <c r="CW469" s="24"/>
      <c r="CX469" s="24"/>
      <c r="CY469" s="24">
        <v>93000</v>
      </c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5" t="s">
        <v>58</v>
      </c>
    </row>
    <row r="470" spans="1:115" ht="225">
      <c r="A470" s="20" t="s">
        <v>559</v>
      </c>
      <c r="B470" s="21" t="s">
        <v>560</v>
      </c>
      <c r="C470" s="20" t="s">
        <v>47</v>
      </c>
      <c r="D470" s="22" t="s">
        <v>561</v>
      </c>
      <c r="E470" s="21" t="s">
        <v>445</v>
      </c>
      <c r="F470" s="23" t="s">
        <v>437</v>
      </c>
      <c r="G470" s="23" t="s">
        <v>566</v>
      </c>
      <c r="H470" s="23" t="s">
        <v>573</v>
      </c>
      <c r="I470" s="21" t="s">
        <v>448</v>
      </c>
      <c r="J470" s="20" t="s">
        <v>449</v>
      </c>
      <c r="K470" s="20" t="s">
        <v>450</v>
      </c>
      <c r="L470" s="20" t="s">
        <v>361</v>
      </c>
      <c r="M470" s="20" t="s">
        <v>451</v>
      </c>
      <c r="N470" s="20" t="s">
        <v>452</v>
      </c>
      <c r="O470" s="24">
        <v>909194</v>
      </c>
      <c r="P470" s="24">
        <v>909194</v>
      </c>
      <c r="Q470" s="24"/>
      <c r="R470" s="24"/>
      <c r="S470" s="24"/>
      <c r="T470" s="24"/>
      <c r="U470" s="24">
        <v>909194</v>
      </c>
      <c r="V470" s="24">
        <v>909194</v>
      </c>
      <c r="W470" s="24"/>
      <c r="X470" s="24"/>
      <c r="Y470" s="24">
        <v>972400</v>
      </c>
      <c r="Z470" s="24"/>
      <c r="AA470" s="24"/>
      <c r="AB470" s="24">
        <v>972400</v>
      </c>
      <c r="AC470" s="24"/>
      <c r="AD470" s="24"/>
      <c r="AE470" s="24"/>
      <c r="AF470" s="24"/>
      <c r="AG470" s="24"/>
      <c r="AH470" s="24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>
        <v>909194</v>
      </c>
      <c r="AT470" s="24">
        <v>909194</v>
      </c>
      <c r="AU470" s="24"/>
      <c r="AV470" s="24"/>
      <c r="AW470" s="24"/>
      <c r="AX470" s="24"/>
      <c r="AY470" s="24">
        <v>909194</v>
      </c>
      <c r="AZ470" s="24">
        <v>909194</v>
      </c>
      <c r="BA470" s="24"/>
      <c r="BB470" s="24"/>
      <c r="BC470" s="24">
        <v>972400</v>
      </c>
      <c r="BD470" s="24"/>
      <c r="BE470" s="24"/>
      <c r="BF470" s="24">
        <v>972400</v>
      </c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>
        <v>909194</v>
      </c>
      <c r="BX470" s="24"/>
      <c r="BY470" s="24"/>
      <c r="BZ470" s="24">
        <v>909194</v>
      </c>
      <c r="CA470" s="24"/>
      <c r="CB470" s="24">
        <v>972400</v>
      </c>
      <c r="CC470" s="24"/>
      <c r="CD470" s="24"/>
      <c r="CE470" s="24">
        <v>972400</v>
      </c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>
        <v>909194</v>
      </c>
      <c r="CR470" s="24"/>
      <c r="CS470" s="24"/>
      <c r="CT470" s="24">
        <v>909194</v>
      </c>
      <c r="CU470" s="24"/>
      <c r="CV470" s="24">
        <v>972400</v>
      </c>
      <c r="CW470" s="24"/>
      <c r="CX470" s="24"/>
      <c r="CY470" s="24">
        <v>972400</v>
      </c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5" t="s">
        <v>58</v>
      </c>
    </row>
    <row r="471" spans="1:115" ht="225">
      <c r="A471" s="20" t="s">
        <v>559</v>
      </c>
      <c r="B471" s="21" t="s">
        <v>560</v>
      </c>
      <c r="C471" s="20" t="s">
        <v>47</v>
      </c>
      <c r="D471" s="22" t="s">
        <v>561</v>
      </c>
      <c r="E471" s="21" t="s">
        <v>445</v>
      </c>
      <c r="F471" s="23" t="s">
        <v>437</v>
      </c>
      <c r="G471" s="23" t="s">
        <v>566</v>
      </c>
      <c r="H471" s="23" t="s">
        <v>447</v>
      </c>
      <c r="I471" s="21" t="s">
        <v>448</v>
      </c>
      <c r="J471" s="20" t="s">
        <v>449</v>
      </c>
      <c r="K471" s="20" t="s">
        <v>450</v>
      </c>
      <c r="L471" s="20" t="s">
        <v>361</v>
      </c>
      <c r="M471" s="20" t="s">
        <v>451</v>
      </c>
      <c r="N471" s="20" t="s">
        <v>452</v>
      </c>
      <c r="O471" s="24">
        <v>11600</v>
      </c>
      <c r="P471" s="24">
        <v>11540.39</v>
      </c>
      <c r="Q471" s="24"/>
      <c r="R471" s="24"/>
      <c r="S471" s="24"/>
      <c r="T471" s="24"/>
      <c r="U471" s="24">
        <v>11600</v>
      </c>
      <c r="V471" s="24">
        <v>11540.39</v>
      </c>
      <c r="W471" s="24"/>
      <c r="X471" s="24"/>
      <c r="Y471" s="24"/>
      <c r="Z471" s="24"/>
      <c r="AA471" s="24"/>
      <c r="AB471" s="24"/>
      <c r="AC471" s="24"/>
      <c r="AD471" s="24"/>
      <c r="AE471" s="24"/>
      <c r="AF471" s="24"/>
      <c r="AG471" s="24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>
        <v>11600</v>
      </c>
      <c r="AT471" s="24">
        <v>11540.39</v>
      </c>
      <c r="AU471" s="24"/>
      <c r="AV471" s="24"/>
      <c r="AW471" s="24"/>
      <c r="AX471" s="24"/>
      <c r="AY471" s="24">
        <v>11600</v>
      </c>
      <c r="AZ471" s="24">
        <v>11540.39</v>
      </c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>
        <v>11540.39</v>
      </c>
      <c r="BX471" s="24"/>
      <c r="BY471" s="24"/>
      <c r="BZ471" s="24">
        <v>11540.39</v>
      </c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>
        <v>11540.39</v>
      </c>
      <c r="CR471" s="24"/>
      <c r="CS471" s="24"/>
      <c r="CT471" s="24">
        <v>11540.39</v>
      </c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5" t="s">
        <v>58</v>
      </c>
    </row>
    <row r="472" spans="1:115" ht="112.5">
      <c r="A472" s="20" t="s">
        <v>559</v>
      </c>
      <c r="B472" s="21" t="s">
        <v>560</v>
      </c>
      <c r="C472" s="20" t="s">
        <v>47</v>
      </c>
      <c r="D472" s="22" t="s">
        <v>561</v>
      </c>
      <c r="E472" s="21" t="s">
        <v>445</v>
      </c>
      <c r="F472" s="23" t="s">
        <v>437</v>
      </c>
      <c r="G472" s="23" t="s">
        <v>574</v>
      </c>
      <c r="H472" s="23" t="s">
        <v>398</v>
      </c>
      <c r="I472" s="21" t="s">
        <v>448</v>
      </c>
      <c r="J472" s="20" t="s">
        <v>449</v>
      </c>
      <c r="K472" s="20" t="s">
        <v>544</v>
      </c>
      <c r="L472" s="20" t="s">
        <v>56</v>
      </c>
      <c r="M472" s="20" t="s">
        <v>545</v>
      </c>
      <c r="N472" s="20" t="s">
        <v>57</v>
      </c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>
        <v>20000</v>
      </c>
      <c r="Z472" s="24"/>
      <c r="AA472" s="24"/>
      <c r="AB472" s="24">
        <v>20000</v>
      </c>
      <c r="AC472" s="24"/>
      <c r="AD472" s="24"/>
      <c r="AE472" s="24"/>
      <c r="AF472" s="24"/>
      <c r="AG472" s="24"/>
      <c r="AH472" s="24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>
        <v>20000</v>
      </c>
      <c r="BD472" s="24"/>
      <c r="BE472" s="24"/>
      <c r="BF472" s="24">
        <v>20000</v>
      </c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>
        <v>20000</v>
      </c>
      <c r="CC472" s="24"/>
      <c r="CD472" s="24"/>
      <c r="CE472" s="24">
        <v>20000</v>
      </c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>
        <v>20000</v>
      </c>
      <c r="CW472" s="24"/>
      <c r="CX472" s="24"/>
      <c r="CY472" s="24">
        <v>20000</v>
      </c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5" t="s">
        <v>58</v>
      </c>
    </row>
    <row r="473" spans="1:115" ht="112.5">
      <c r="A473" s="20" t="s">
        <v>559</v>
      </c>
      <c r="B473" s="21" t="s">
        <v>560</v>
      </c>
      <c r="C473" s="20" t="s">
        <v>47</v>
      </c>
      <c r="D473" s="22" t="s">
        <v>561</v>
      </c>
      <c r="E473" s="21" t="s">
        <v>445</v>
      </c>
      <c r="F473" s="23" t="s">
        <v>437</v>
      </c>
      <c r="G473" s="23" t="s">
        <v>562</v>
      </c>
      <c r="H473" s="23" t="s">
        <v>398</v>
      </c>
      <c r="I473" s="21" t="s">
        <v>448</v>
      </c>
      <c r="J473" s="20" t="s">
        <v>449</v>
      </c>
      <c r="K473" s="20" t="s">
        <v>544</v>
      </c>
      <c r="L473" s="20" t="s">
        <v>56</v>
      </c>
      <c r="M473" s="20" t="s">
        <v>545</v>
      </c>
      <c r="N473" s="20" t="s">
        <v>57</v>
      </c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>
        <v>2803000</v>
      </c>
      <c r="Z473" s="24"/>
      <c r="AA473" s="24"/>
      <c r="AB473" s="24">
        <v>2803000</v>
      </c>
      <c r="AC473" s="24"/>
      <c r="AD473" s="24"/>
      <c r="AE473" s="24"/>
      <c r="AF473" s="24"/>
      <c r="AG473" s="24"/>
      <c r="AH473" s="24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>
        <v>2803000</v>
      </c>
      <c r="BD473" s="24"/>
      <c r="BE473" s="24"/>
      <c r="BF473" s="24">
        <v>2803000</v>
      </c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>
        <v>2803000</v>
      </c>
      <c r="CC473" s="24"/>
      <c r="CD473" s="24"/>
      <c r="CE473" s="24">
        <v>2803000</v>
      </c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>
        <v>2803000</v>
      </c>
      <c r="CW473" s="24"/>
      <c r="CX473" s="24"/>
      <c r="CY473" s="24">
        <v>2803000</v>
      </c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5" t="s">
        <v>58</v>
      </c>
    </row>
    <row r="474" spans="1:115" ht="225">
      <c r="A474" s="20" t="s">
        <v>559</v>
      </c>
      <c r="B474" s="21" t="s">
        <v>560</v>
      </c>
      <c r="C474" s="20" t="s">
        <v>47</v>
      </c>
      <c r="D474" s="22" t="s">
        <v>561</v>
      </c>
      <c r="E474" s="21" t="s">
        <v>445</v>
      </c>
      <c r="F474" s="23" t="s">
        <v>453</v>
      </c>
      <c r="G474" s="23" t="s">
        <v>575</v>
      </c>
      <c r="H474" s="23" t="s">
        <v>576</v>
      </c>
      <c r="I474" s="21" t="s">
        <v>448</v>
      </c>
      <c r="J474" s="20" t="s">
        <v>449</v>
      </c>
      <c r="K474" s="20" t="s">
        <v>450</v>
      </c>
      <c r="L474" s="20" t="s">
        <v>361</v>
      </c>
      <c r="M474" s="20" t="s">
        <v>451</v>
      </c>
      <c r="N474" s="20" t="s">
        <v>452</v>
      </c>
      <c r="O474" s="24">
        <v>270000</v>
      </c>
      <c r="P474" s="24">
        <v>270000</v>
      </c>
      <c r="Q474" s="24"/>
      <c r="R474" s="24"/>
      <c r="S474" s="24"/>
      <c r="T474" s="24"/>
      <c r="U474" s="24">
        <v>270000</v>
      </c>
      <c r="V474" s="24">
        <v>270000</v>
      </c>
      <c r="W474" s="24"/>
      <c r="X474" s="24"/>
      <c r="Y474" s="24">
        <v>180000</v>
      </c>
      <c r="Z474" s="24"/>
      <c r="AA474" s="24"/>
      <c r="AB474" s="24">
        <v>180000</v>
      </c>
      <c r="AC474" s="24"/>
      <c r="AD474" s="24"/>
      <c r="AE474" s="24"/>
      <c r="AF474" s="24"/>
      <c r="AG474" s="24"/>
      <c r="AH474" s="24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>
        <v>270000</v>
      </c>
      <c r="AT474" s="24">
        <v>270000</v>
      </c>
      <c r="AU474" s="24"/>
      <c r="AV474" s="24"/>
      <c r="AW474" s="24"/>
      <c r="AX474" s="24"/>
      <c r="AY474" s="24">
        <v>270000</v>
      </c>
      <c r="AZ474" s="24">
        <v>270000</v>
      </c>
      <c r="BA474" s="24"/>
      <c r="BB474" s="24"/>
      <c r="BC474" s="24">
        <v>180000</v>
      </c>
      <c r="BD474" s="24"/>
      <c r="BE474" s="24"/>
      <c r="BF474" s="24">
        <v>180000</v>
      </c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>
        <v>270000</v>
      </c>
      <c r="BX474" s="24"/>
      <c r="BY474" s="24"/>
      <c r="BZ474" s="24">
        <v>270000</v>
      </c>
      <c r="CA474" s="24"/>
      <c r="CB474" s="24">
        <v>180000</v>
      </c>
      <c r="CC474" s="24"/>
      <c r="CD474" s="24"/>
      <c r="CE474" s="24">
        <v>180000</v>
      </c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>
        <v>270000</v>
      </c>
      <c r="CR474" s="24"/>
      <c r="CS474" s="24"/>
      <c r="CT474" s="24">
        <v>270000</v>
      </c>
      <c r="CU474" s="24"/>
      <c r="CV474" s="24">
        <v>180000</v>
      </c>
      <c r="CW474" s="24"/>
      <c r="CX474" s="24"/>
      <c r="CY474" s="24">
        <v>180000</v>
      </c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5" t="s">
        <v>58</v>
      </c>
    </row>
    <row r="475" spans="1:115" ht="216.75">
      <c r="A475" s="26" t="s">
        <v>577</v>
      </c>
      <c r="B475" s="27" t="s">
        <v>32</v>
      </c>
      <c r="C475" s="28" t="s">
        <v>32</v>
      </c>
      <c r="D475" s="28" t="s">
        <v>32</v>
      </c>
      <c r="E475" s="28" t="s">
        <v>32</v>
      </c>
      <c r="F475" s="28" t="s">
        <v>32</v>
      </c>
      <c r="G475" s="28" t="s">
        <v>32</v>
      </c>
      <c r="H475" s="28" t="s">
        <v>32</v>
      </c>
      <c r="I475" s="28" t="s">
        <v>32</v>
      </c>
      <c r="J475" s="28" t="s">
        <v>32</v>
      </c>
      <c r="K475" s="28" t="s">
        <v>32</v>
      </c>
      <c r="L475" s="28" t="s">
        <v>32</v>
      </c>
      <c r="M475" s="28" t="s">
        <v>32</v>
      </c>
      <c r="N475" s="28" t="s">
        <v>32</v>
      </c>
      <c r="O475" s="29">
        <v>5129957.75</v>
      </c>
      <c r="P475" s="29">
        <v>5128059.23</v>
      </c>
      <c r="Q475" s="29">
        <v>664999.73</v>
      </c>
      <c r="R475" s="29">
        <v>664999.73</v>
      </c>
      <c r="S475" s="29">
        <v>263600.27</v>
      </c>
      <c r="T475" s="29">
        <v>261701.75</v>
      </c>
      <c r="U475" s="29">
        <v>4153292.75</v>
      </c>
      <c r="V475" s="29">
        <v>4153292.75</v>
      </c>
      <c r="W475" s="29">
        <v>48065</v>
      </c>
      <c r="X475" s="29">
        <v>48065</v>
      </c>
      <c r="Y475" s="29">
        <v>4800000</v>
      </c>
      <c r="Z475" s="29"/>
      <c r="AA475" s="29"/>
      <c r="AB475" s="29">
        <v>4800000</v>
      </c>
      <c r="AC475" s="29"/>
      <c r="AD475" s="29">
        <v>4800000</v>
      </c>
      <c r="AE475" s="29"/>
      <c r="AF475" s="29"/>
      <c r="AG475" s="29">
        <v>4800000</v>
      </c>
      <c r="AH475" s="29"/>
      <c r="AI475" s="29">
        <v>4800000</v>
      </c>
      <c r="AJ475" s="29"/>
      <c r="AK475" s="29"/>
      <c r="AL475" s="29">
        <v>4800000</v>
      </c>
      <c r="AM475" s="29"/>
      <c r="AN475" s="29">
        <v>4800000</v>
      </c>
      <c r="AO475" s="29"/>
      <c r="AP475" s="29"/>
      <c r="AQ475" s="29">
        <v>4800000</v>
      </c>
      <c r="AR475" s="29"/>
      <c r="AS475" s="29">
        <v>5078210.75</v>
      </c>
      <c r="AT475" s="29">
        <v>5076312.23</v>
      </c>
      <c r="AU475" s="29">
        <v>664999.73</v>
      </c>
      <c r="AV475" s="29">
        <v>664999.73</v>
      </c>
      <c r="AW475" s="29">
        <v>263600.27</v>
      </c>
      <c r="AX475" s="29">
        <v>261701.75</v>
      </c>
      <c r="AY475" s="29">
        <v>4112045.75</v>
      </c>
      <c r="AZ475" s="29">
        <v>4112045.75</v>
      </c>
      <c r="BA475" s="29">
        <v>37565</v>
      </c>
      <c r="BB475" s="29">
        <v>37565</v>
      </c>
      <c r="BC475" s="29">
        <v>4293400</v>
      </c>
      <c r="BD475" s="29"/>
      <c r="BE475" s="29"/>
      <c r="BF475" s="29">
        <v>4293400</v>
      </c>
      <c r="BG475" s="29"/>
      <c r="BH475" s="29">
        <v>4293400</v>
      </c>
      <c r="BI475" s="29"/>
      <c r="BJ475" s="29"/>
      <c r="BK475" s="29">
        <v>4293400</v>
      </c>
      <c r="BL475" s="29"/>
      <c r="BM475" s="29">
        <v>4293400</v>
      </c>
      <c r="BN475" s="29"/>
      <c r="BO475" s="29"/>
      <c r="BP475" s="29">
        <v>4293400</v>
      </c>
      <c r="BQ475" s="29"/>
      <c r="BR475" s="29">
        <v>4293400</v>
      </c>
      <c r="BS475" s="29"/>
      <c r="BT475" s="29"/>
      <c r="BU475" s="29">
        <v>4293400</v>
      </c>
      <c r="BV475" s="29"/>
      <c r="BW475" s="29">
        <v>5128059.23</v>
      </c>
      <c r="BX475" s="29">
        <v>664999.73</v>
      </c>
      <c r="BY475" s="29">
        <v>261701.75</v>
      </c>
      <c r="BZ475" s="29">
        <v>4153292.75</v>
      </c>
      <c r="CA475" s="29">
        <v>48065</v>
      </c>
      <c r="CB475" s="29">
        <v>4800000</v>
      </c>
      <c r="CC475" s="29"/>
      <c r="CD475" s="29"/>
      <c r="CE475" s="29">
        <v>4800000</v>
      </c>
      <c r="CF475" s="29"/>
      <c r="CG475" s="29">
        <v>4800000</v>
      </c>
      <c r="CH475" s="29"/>
      <c r="CI475" s="29"/>
      <c r="CJ475" s="29">
        <v>4800000</v>
      </c>
      <c r="CK475" s="29"/>
      <c r="CL475" s="29"/>
      <c r="CM475" s="29"/>
      <c r="CN475" s="29"/>
      <c r="CO475" s="29"/>
      <c r="CP475" s="29"/>
      <c r="CQ475" s="29">
        <v>5076312.23</v>
      </c>
      <c r="CR475" s="29">
        <v>664999.73</v>
      </c>
      <c r="CS475" s="29">
        <v>261701.75</v>
      </c>
      <c r="CT475" s="29">
        <v>4112045.75</v>
      </c>
      <c r="CU475" s="29">
        <v>37565</v>
      </c>
      <c r="CV475" s="29">
        <v>4293400</v>
      </c>
      <c r="CW475" s="29"/>
      <c r="CX475" s="29"/>
      <c r="CY475" s="29">
        <v>4293400</v>
      </c>
      <c r="CZ475" s="29"/>
      <c r="DA475" s="29">
        <v>4293400</v>
      </c>
      <c r="DB475" s="29"/>
      <c r="DC475" s="29"/>
      <c r="DD475" s="29">
        <v>4293400</v>
      </c>
      <c r="DE475" s="29"/>
      <c r="DF475" s="29"/>
      <c r="DG475" s="29"/>
      <c r="DH475" s="29"/>
      <c r="DI475" s="29"/>
      <c r="DJ475" s="29"/>
      <c r="DK475" s="30"/>
    </row>
    <row r="476" spans="1:115" ht="67.5">
      <c r="A476" s="20" t="s">
        <v>578</v>
      </c>
      <c r="B476" s="21" t="s">
        <v>579</v>
      </c>
      <c r="C476" s="20"/>
      <c r="D476" s="22" t="s">
        <v>111</v>
      </c>
      <c r="E476" s="21" t="s">
        <v>49</v>
      </c>
      <c r="F476" s="23" t="s">
        <v>580</v>
      </c>
      <c r="G476" s="23" t="s">
        <v>581</v>
      </c>
      <c r="H476" s="23" t="s">
        <v>480</v>
      </c>
      <c r="I476" s="21" t="s">
        <v>65</v>
      </c>
      <c r="J476" s="20" t="s">
        <v>66</v>
      </c>
      <c r="K476" s="20" t="s">
        <v>67</v>
      </c>
      <c r="L476" s="20" t="s">
        <v>56</v>
      </c>
      <c r="M476" s="20" t="s">
        <v>68</v>
      </c>
      <c r="N476" s="20" t="s">
        <v>57</v>
      </c>
      <c r="O476" s="24">
        <v>117080</v>
      </c>
      <c r="P476" s="24">
        <v>115629.55</v>
      </c>
      <c r="Q476" s="24"/>
      <c r="R476" s="24"/>
      <c r="S476" s="24">
        <v>117080</v>
      </c>
      <c r="T476" s="24">
        <v>115629.55</v>
      </c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  <c r="AF476" s="24"/>
      <c r="AG476" s="24"/>
      <c r="AH476" s="24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>
        <v>117080</v>
      </c>
      <c r="AT476" s="24">
        <v>115629.55</v>
      </c>
      <c r="AU476" s="24"/>
      <c r="AV476" s="24"/>
      <c r="AW476" s="24">
        <v>117080</v>
      </c>
      <c r="AX476" s="24">
        <v>115629.55</v>
      </c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>
        <v>115629.55</v>
      </c>
      <c r="BX476" s="24"/>
      <c r="BY476" s="24">
        <v>115629.55</v>
      </c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>
        <v>115629.55</v>
      </c>
      <c r="CR476" s="24"/>
      <c r="CS476" s="24">
        <v>115629.55</v>
      </c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5" t="s">
        <v>58</v>
      </c>
    </row>
    <row r="477" spans="1:115" ht="67.5">
      <c r="A477" s="20" t="s">
        <v>578</v>
      </c>
      <c r="B477" s="21" t="s">
        <v>579</v>
      </c>
      <c r="C477" s="20"/>
      <c r="D477" s="22" t="s">
        <v>111</v>
      </c>
      <c r="E477" s="21" t="s">
        <v>49</v>
      </c>
      <c r="F477" s="23" t="s">
        <v>580</v>
      </c>
      <c r="G477" s="23" t="s">
        <v>581</v>
      </c>
      <c r="H477" s="23" t="s">
        <v>490</v>
      </c>
      <c r="I477" s="21" t="s">
        <v>65</v>
      </c>
      <c r="J477" s="20" t="s">
        <v>66</v>
      </c>
      <c r="K477" s="20" t="s">
        <v>67</v>
      </c>
      <c r="L477" s="20" t="s">
        <v>56</v>
      </c>
      <c r="M477" s="20" t="s">
        <v>68</v>
      </c>
      <c r="N477" s="20" t="s">
        <v>57</v>
      </c>
      <c r="O477" s="24">
        <v>35368.18</v>
      </c>
      <c r="P477" s="24">
        <v>34920.13</v>
      </c>
      <c r="Q477" s="24"/>
      <c r="R477" s="24"/>
      <c r="S477" s="24">
        <v>35368.18</v>
      </c>
      <c r="T477" s="24">
        <v>34920.13</v>
      </c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  <c r="AF477" s="24"/>
      <c r="AG477" s="24"/>
      <c r="AH477" s="24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>
        <v>35368.18</v>
      </c>
      <c r="AT477" s="24">
        <v>34920.13</v>
      </c>
      <c r="AU477" s="24"/>
      <c r="AV477" s="24"/>
      <c r="AW477" s="24">
        <v>35368.18</v>
      </c>
      <c r="AX477" s="24">
        <v>34920.13</v>
      </c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>
        <v>34920.13</v>
      </c>
      <c r="BX477" s="24"/>
      <c r="BY477" s="24">
        <v>34920.13</v>
      </c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>
        <v>34920.13</v>
      </c>
      <c r="CR477" s="24"/>
      <c r="CS477" s="24">
        <v>34920.13</v>
      </c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5" t="s">
        <v>58</v>
      </c>
    </row>
    <row r="478" spans="1:115" ht="67.5">
      <c r="A478" s="20" t="s">
        <v>578</v>
      </c>
      <c r="B478" s="21" t="s">
        <v>579</v>
      </c>
      <c r="C478" s="20"/>
      <c r="D478" s="22" t="s">
        <v>111</v>
      </c>
      <c r="E478" s="21" t="s">
        <v>49</v>
      </c>
      <c r="F478" s="23" t="s">
        <v>580</v>
      </c>
      <c r="G478" s="23" t="s">
        <v>581</v>
      </c>
      <c r="H478" s="23" t="s">
        <v>163</v>
      </c>
      <c r="I478" s="21" t="s">
        <v>65</v>
      </c>
      <c r="J478" s="20" t="s">
        <v>66</v>
      </c>
      <c r="K478" s="20" t="s">
        <v>67</v>
      </c>
      <c r="L478" s="20" t="s">
        <v>56</v>
      </c>
      <c r="M478" s="20" t="s">
        <v>68</v>
      </c>
      <c r="N478" s="20" t="s">
        <v>57</v>
      </c>
      <c r="O478" s="24">
        <v>76151.82</v>
      </c>
      <c r="P478" s="24">
        <v>76151.82</v>
      </c>
      <c r="Q478" s="24"/>
      <c r="R478" s="24"/>
      <c r="S478" s="24">
        <v>76151.82</v>
      </c>
      <c r="T478" s="24">
        <v>76151.82</v>
      </c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  <c r="AF478" s="24"/>
      <c r="AG478" s="24"/>
      <c r="AH478" s="24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>
        <v>76151.82</v>
      </c>
      <c r="AT478" s="24">
        <v>76151.82</v>
      </c>
      <c r="AU478" s="24"/>
      <c r="AV478" s="24"/>
      <c r="AW478" s="24">
        <v>76151.82</v>
      </c>
      <c r="AX478" s="24">
        <v>76151.82</v>
      </c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>
        <v>76151.82</v>
      </c>
      <c r="BX478" s="24"/>
      <c r="BY478" s="24">
        <v>76151.82</v>
      </c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>
        <v>76151.82</v>
      </c>
      <c r="CR478" s="24"/>
      <c r="CS478" s="24">
        <v>76151.82</v>
      </c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5" t="s">
        <v>58</v>
      </c>
    </row>
    <row r="479" spans="1:115" ht="67.5">
      <c r="A479" s="20" t="s">
        <v>578</v>
      </c>
      <c r="B479" s="21" t="s">
        <v>579</v>
      </c>
      <c r="C479" s="20"/>
      <c r="D479" s="22" t="s">
        <v>111</v>
      </c>
      <c r="E479" s="21" t="s">
        <v>49</v>
      </c>
      <c r="F479" s="23" t="s">
        <v>580</v>
      </c>
      <c r="G479" s="23" t="s">
        <v>582</v>
      </c>
      <c r="H479" s="23" t="s">
        <v>64</v>
      </c>
      <c r="I479" s="21" t="s">
        <v>65</v>
      </c>
      <c r="J479" s="20" t="s">
        <v>66</v>
      </c>
      <c r="K479" s="20" t="s">
        <v>67</v>
      </c>
      <c r="L479" s="20" t="s">
        <v>56</v>
      </c>
      <c r="M479" s="20" t="s">
        <v>68</v>
      </c>
      <c r="N479" s="20" t="s">
        <v>57</v>
      </c>
      <c r="O479" s="24">
        <v>227702</v>
      </c>
      <c r="P479" s="24">
        <v>227701.98</v>
      </c>
      <c r="Q479" s="24">
        <v>216316.82</v>
      </c>
      <c r="R479" s="24">
        <v>216316.82</v>
      </c>
      <c r="S479" s="24">
        <v>11385.18</v>
      </c>
      <c r="T479" s="24">
        <v>11385.16</v>
      </c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  <c r="AF479" s="24"/>
      <c r="AG479" s="24"/>
      <c r="AH479" s="24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>
        <v>227702</v>
      </c>
      <c r="AT479" s="24">
        <v>227701.98</v>
      </c>
      <c r="AU479" s="24">
        <v>216316.82</v>
      </c>
      <c r="AV479" s="24">
        <v>216316.82</v>
      </c>
      <c r="AW479" s="24">
        <v>11385.18</v>
      </c>
      <c r="AX479" s="24">
        <v>11385.16</v>
      </c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>
        <v>227701.98</v>
      </c>
      <c r="BX479" s="24">
        <v>216316.82</v>
      </c>
      <c r="BY479" s="24">
        <v>11385.16</v>
      </c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>
        <v>227701.98</v>
      </c>
      <c r="CR479" s="24">
        <v>216316.82</v>
      </c>
      <c r="CS479" s="24">
        <v>11385.16</v>
      </c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5" t="s">
        <v>58</v>
      </c>
    </row>
    <row r="480" spans="1:115" ht="225">
      <c r="A480" s="20" t="s">
        <v>578</v>
      </c>
      <c r="B480" s="21" t="s">
        <v>579</v>
      </c>
      <c r="C480" s="20"/>
      <c r="D480" s="22" t="s">
        <v>111</v>
      </c>
      <c r="E480" s="21" t="s">
        <v>445</v>
      </c>
      <c r="F480" s="23" t="s">
        <v>580</v>
      </c>
      <c r="G480" s="23" t="s">
        <v>582</v>
      </c>
      <c r="H480" s="23" t="s">
        <v>64</v>
      </c>
      <c r="I480" s="21" t="s">
        <v>583</v>
      </c>
      <c r="J480" s="20" t="s">
        <v>584</v>
      </c>
      <c r="K480" s="20" t="s">
        <v>450</v>
      </c>
      <c r="L480" s="20" t="s">
        <v>361</v>
      </c>
      <c r="M480" s="20" t="s">
        <v>451</v>
      </c>
      <c r="N480" s="20" t="s">
        <v>452</v>
      </c>
      <c r="O480" s="24">
        <v>472298</v>
      </c>
      <c r="P480" s="24">
        <v>472298</v>
      </c>
      <c r="Q480" s="24">
        <v>448682.91</v>
      </c>
      <c r="R480" s="24">
        <v>448682.91</v>
      </c>
      <c r="S480" s="24">
        <v>23615.09</v>
      </c>
      <c r="T480" s="24">
        <v>23615.09</v>
      </c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  <c r="AF480" s="24"/>
      <c r="AG480" s="24"/>
      <c r="AH480" s="24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>
        <v>472298</v>
      </c>
      <c r="AT480" s="24">
        <v>472298</v>
      </c>
      <c r="AU480" s="24">
        <v>448682.91</v>
      </c>
      <c r="AV480" s="24">
        <v>448682.91</v>
      </c>
      <c r="AW480" s="24">
        <v>23615.09</v>
      </c>
      <c r="AX480" s="24">
        <v>23615.09</v>
      </c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>
        <v>472298</v>
      </c>
      <c r="BX480" s="24">
        <v>448682.91</v>
      </c>
      <c r="BY480" s="24">
        <v>23615.09</v>
      </c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>
        <v>472298</v>
      </c>
      <c r="CR480" s="24">
        <v>448682.91</v>
      </c>
      <c r="CS480" s="24">
        <v>23615.09</v>
      </c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5" t="s">
        <v>58</v>
      </c>
    </row>
    <row r="481" spans="1:115" ht="146.25">
      <c r="A481" s="20" t="s">
        <v>585</v>
      </c>
      <c r="B481" s="21" t="s">
        <v>586</v>
      </c>
      <c r="C481" s="20" t="s">
        <v>47</v>
      </c>
      <c r="D481" s="22" t="s">
        <v>561</v>
      </c>
      <c r="E481" s="21" t="s">
        <v>445</v>
      </c>
      <c r="F481" s="23" t="s">
        <v>587</v>
      </c>
      <c r="G481" s="23" t="s">
        <v>588</v>
      </c>
      <c r="H481" s="23" t="s">
        <v>110</v>
      </c>
      <c r="I481" s="21" t="s">
        <v>589</v>
      </c>
      <c r="J481" s="20" t="s">
        <v>590</v>
      </c>
      <c r="K481" s="20" t="s">
        <v>591</v>
      </c>
      <c r="L481" s="20" t="s">
        <v>56</v>
      </c>
      <c r="M481" s="20" t="s">
        <v>91</v>
      </c>
      <c r="N481" s="20" t="s">
        <v>57</v>
      </c>
      <c r="O481" s="24">
        <v>2606825.07</v>
      </c>
      <c r="P481" s="24">
        <v>2606825.07</v>
      </c>
      <c r="Q481" s="24"/>
      <c r="R481" s="24"/>
      <c r="S481" s="24"/>
      <c r="T481" s="24"/>
      <c r="U481" s="24">
        <v>2606825.07</v>
      </c>
      <c r="V481" s="24">
        <v>2606825.07</v>
      </c>
      <c r="W481" s="24"/>
      <c r="X481" s="24"/>
      <c r="Y481" s="24">
        <v>2579100</v>
      </c>
      <c r="Z481" s="24"/>
      <c r="AA481" s="24"/>
      <c r="AB481" s="24">
        <v>2579100</v>
      </c>
      <c r="AC481" s="24"/>
      <c r="AD481" s="24">
        <v>2579100</v>
      </c>
      <c r="AE481" s="24"/>
      <c r="AF481" s="24"/>
      <c r="AG481" s="24">
        <v>2579100</v>
      </c>
      <c r="AH481" s="24"/>
      <c r="AI481" s="24">
        <v>2579100</v>
      </c>
      <c r="AJ481" s="24"/>
      <c r="AK481" s="24"/>
      <c r="AL481" s="24">
        <v>2579100</v>
      </c>
      <c r="AM481" s="24"/>
      <c r="AN481" s="24">
        <v>2579100</v>
      </c>
      <c r="AO481" s="24"/>
      <c r="AP481" s="24"/>
      <c r="AQ481" s="24">
        <v>2579100</v>
      </c>
      <c r="AR481" s="24"/>
      <c r="AS481" s="24">
        <v>2606825.07</v>
      </c>
      <c r="AT481" s="24">
        <v>2606825.07</v>
      </c>
      <c r="AU481" s="24"/>
      <c r="AV481" s="24"/>
      <c r="AW481" s="24"/>
      <c r="AX481" s="24"/>
      <c r="AY481" s="24">
        <v>2606825.07</v>
      </c>
      <c r="AZ481" s="24">
        <v>2606825.07</v>
      </c>
      <c r="BA481" s="24"/>
      <c r="BB481" s="24"/>
      <c r="BC481" s="24">
        <v>2579100</v>
      </c>
      <c r="BD481" s="24"/>
      <c r="BE481" s="24"/>
      <c r="BF481" s="24">
        <v>2579100</v>
      </c>
      <c r="BG481" s="24"/>
      <c r="BH481" s="24">
        <v>2579100</v>
      </c>
      <c r="BI481" s="24"/>
      <c r="BJ481" s="24"/>
      <c r="BK481" s="24">
        <v>2579100</v>
      </c>
      <c r="BL481" s="24"/>
      <c r="BM481" s="24">
        <v>2579100</v>
      </c>
      <c r="BN481" s="24"/>
      <c r="BO481" s="24"/>
      <c r="BP481" s="24">
        <v>2579100</v>
      </c>
      <c r="BQ481" s="24"/>
      <c r="BR481" s="24">
        <v>2579100</v>
      </c>
      <c r="BS481" s="24"/>
      <c r="BT481" s="24"/>
      <c r="BU481" s="24">
        <v>2579100</v>
      </c>
      <c r="BV481" s="24"/>
      <c r="BW481" s="24">
        <v>2606825.07</v>
      </c>
      <c r="BX481" s="24"/>
      <c r="BY481" s="24"/>
      <c r="BZ481" s="24">
        <v>2606825.07</v>
      </c>
      <c r="CA481" s="24"/>
      <c r="CB481" s="24">
        <v>2579100</v>
      </c>
      <c r="CC481" s="24"/>
      <c r="CD481" s="24"/>
      <c r="CE481" s="24">
        <v>2579100</v>
      </c>
      <c r="CF481" s="24"/>
      <c r="CG481" s="24">
        <v>2579100</v>
      </c>
      <c r="CH481" s="24"/>
      <c r="CI481" s="24"/>
      <c r="CJ481" s="24">
        <v>2579100</v>
      </c>
      <c r="CK481" s="24"/>
      <c r="CL481" s="24"/>
      <c r="CM481" s="24"/>
      <c r="CN481" s="24"/>
      <c r="CO481" s="24"/>
      <c r="CP481" s="24"/>
      <c r="CQ481" s="24">
        <v>2606825.07</v>
      </c>
      <c r="CR481" s="24"/>
      <c r="CS481" s="24"/>
      <c r="CT481" s="24">
        <v>2606825.07</v>
      </c>
      <c r="CU481" s="24"/>
      <c r="CV481" s="24">
        <v>2579100</v>
      </c>
      <c r="CW481" s="24"/>
      <c r="CX481" s="24"/>
      <c r="CY481" s="24">
        <v>2579100</v>
      </c>
      <c r="CZ481" s="24"/>
      <c r="DA481" s="24">
        <v>2579100</v>
      </c>
      <c r="DB481" s="24"/>
      <c r="DC481" s="24"/>
      <c r="DD481" s="24">
        <v>2579100</v>
      </c>
      <c r="DE481" s="24"/>
      <c r="DF481" s="24"/>
      <c r="DG481" s="24"/>
      <c r="DH481" s="24"/>
      <c r="DI481" s="24"/>
      <c r="DJ481" s="24"/>
      <c r="DK481" s="25" t="s">
        <v>58</v>
      </c>
    </row>
    <row r="482" spans="1:115" ht="146.25">
      <c r="A482" s="20" t="s">
        <v>585</v>
      </c>
      <c r="B482" s="21" t="s">
        <v>586</v>
      </c>
      <c r="C482" s="20" t="s">
        <v>47</v>
      </c>
      <c r="D482" s="22" t="s">
        <v>561</v>
      </c>
      <c r="E482" s="21" t="s">
        <v>445</v>
      </c>
      <c r="F482" s="23" t="s">
        <v>587</v>
      </c>
      <c r="G482" s="23" t="s">
        <v>588</v>
      </c>
      <c r="H482" s="23" t="s">
        <v>113</v>
      </c>
      <c r="I482" s="21" t="s">
        <v>589</v>
      </c>
      <c r="J482" s="20" t="s">
        <v>590</v>
      </c>
      <c r="K482" s="20" t="s">
        <v>591</v>
      </c>
      <c r="L482" s="20" t="s">
        <v>56</v>
      </c>
      <c r="M482" s="20" t="s">
        <v>91</v>
      </c>
      <c r="N482" s="20" t="s">
        <v>57</v>
      </c>
      <c r="O482" s="24">
        <v>789346.53</v>
      </c>
      <c r="P482" s="24">
        <v>789346.53</v>
      </c>
      <c r="Q482" s="24"/>
      <c r="R482" s="24"/>
      <c r="S482" s="24"/>
      <c r="T482" s="24"/>
      <c r="U482" s="24">
        <v>789346.53</v>
      </c>
      <c r="V482" s="24">
        <v>789346.53</v>
      </c>
      <c r="W482" s="24"/>
      <c r="X482" s="24"/>
      <c r="Y482" s="24">
        <v>780900</v>
      </c>
      <c r="Z482" s="24"/>
      <c r="AA482" s="24"/>
      <c r="AB482" s="24">
        <v>780900</v>
      </c>
      <c r="AC482" s="24"/>
      <c r="AD482" s="24">
        <v>780900</v>
      </c>
      <c r="AE482" s="24"/>
      <c r="AF482" s="24"/>
      <c r="AG482" s="24">
        <v>780900</v>
      </c>
      <c r="AH482" s="24"/>
      <c r="AI482" s="24">
        <v>780900</v>
      </c>
      <c r="AJ482" s="24"/>
      <c r="AK482" s="24"/>
      <c r="AL482" s="24">
        <v>780900</v>
      </c>
      <c r="AM482" s="24"/>
      <c r="AN482" s="24">
        <v>780900</v>
      </c>
      <c r="AO482" s="24"/>
      <c r="AP482" s="24"/>
      <c r="AQ482" s="24">
        <v>780900</v>
      </c>
      <c r="AR482" s="24"/>
      <c r="AS482" s="24">
        <v>789346.53</v>
      </c>
      <c r="AT482" s="24">
        <v>789346.53</v>
      </c>
      <c r="AU482" s="24"/>
      <c r="AV482" s="24"/>
      <c r="AW482" s="24"/>
      <c r="AX482" s="24"/>
      <c r="AY482" s="24">
        <v>789346.53</v>
      </c>
      <c r="AZ482" s="24">
        <v>789346.53</v>
      </c>
      <c r="BA482" s="24"/>
      <c r="BB482" s="24"/>
      <c r="BC482" s="24">
        <v>780900</v>
      </c>
      <c r="BD482" s="24"/>
      <c r="BE482" s="24"/>
      <c r="BF482" s="24">
        <v>780900</v>
      </c>
      <c r="BG482" s="24"/>
      <c r="BH482" s="24">
        <v>780900</v>
      </c>
      <c r="BI482" s="24"/>
      <c r="BJ482" s="24"/>
      <c r="BK482" s="24">
        <v>780900</v>
      </c>
      <c r="BL482" s="24"/>
      <c r="BM482" s="24">
        <v>780900</v>
      </c>
      <c r="BN482" s="24"/>
      <c r="BO482" s="24"/>
      <c r="BP482" s="24">
        <v>780900</v>
      </c>
      <c r="BQ482" s="24"/>
      <c r="BR482" s="24">
        <v>780900</v>
      </c>
      <c r="BS482" s="24"/>
      <c r="BT482" s="24"/>
      <c r="BU482" s="24">
        <v>780900</v>
      </c>
      <c r="BV482" s="24"/>
      <c r="BW482" s="24">
        <v>789346.53</v>
      </c>
      <c r="BX482" s="24"/>
      <c r="BY482" s="24"/>
      <c r="BZ482" s="24">
        <v>789346.53</v>
      </c>
      <c r="CA482" s="24"/>
      <c r="CB482" s="24">
        <v>780900</v>
      </c>
      <c r="CC482" s="24"/>
      <c r="CD482" s="24"/>
      <c r="CE482" s="24">
        <v>780900</v>
      </c>
      <c r="CF482" s="24"/>
      <c r="CG482" s="24">
        <v>780900</v>
      </c>
      <c r="CH482" s="24"/>
      <c r="CI482" s="24"/>
      <c r="CJ482" s="24">
        <v>780900</v>
      </c>
      <c r="CK482" s="24"/>
      <c r="CL482" s="24"/>
      <c r="CM482" s="24"/>
      <c r="CN482" s="24"/>
      <c r="CO482" s="24"/>
      <c r="CP482" s="24"/>
      <c r="CQ482" s="24">
        <v>789346.53</v>
      </c>
      <c r="CR482" s="24"/>
      <c r="CS482" s="24"/>
      <c r="CT482" s="24">
        <v>789346.53</v>
      </c>
      <c r="CU482" s="24"/>
      <c r="CV482" s="24">
        <v>780900</v>
      </c>
      <c r="CW482" s="24"/>
      <c r="CX482" s="24"/>
      <c r="CY482" s="24">
        <v>780900</v>
      </c>
      <c r="CZ482" s="24"/>
      <c r="DA482" s="24">
        <v>780900</v>
      </c>
      <c r="DB482" s="24"/>
      <c r="DC482" s="24"/>
      <c r="DD482" s="24">
        <v>780900</v>
      </c>
      <c r="DE482" s="24"/>
      <c r="DF482" s="24"/>
      <c r="DG482" s="24"/>
      <c r="DH482" s="24"/>
      <c r="DI482" s="24"/>
      <c r="DJ482" s="24"/>
      <c r="DK482" s="25" t="s">
        <v>58</v>
      </c>
    </row>
    <row r="483" spans="1:115" ht="146.25">
      <c r="A483" s="20" t="s">
        <v>585</v>
      </c>
      <c r="B483" s="21" t="s">
        <v>586</v>
      </c>
      <c r="C483" s="20" t="s">
        <v>47</v>
      </c>
      <c r="D483" s="22" t="s">
        <v>561</v>
      </c>
      <c r="E483" s="21" t="s">
        <v>445</v>
      </c>
      <c r="F483" s="23" t="s">
        <v>587</v>
      </c>
      <c r="G483" s="23" t="s">
        <v>588</v>
      </c>
      <c r="H483" s="23" t="s">
        <v>70</v>
      </c>
      <c r="I483" s="21" t="s">
        <v>589</v>
      </c>
      <c r="J483" s="20" t="s">
        <v>590</v>
      </c>
      <c r="K483" s="20" t="s">
        <v>591</v>
      </c>
      <c r="L483" s="20" t="s">
        <v>56</v>
      </c>
      <c r="M483" s="20" t="s">
        <v>91</v>
      </c>
      <c r="N483" s="20" t="s">
        <v>57</v>
      </c>
      <c r="O483" s="24">
        <v>21450</v>
      </c>
      <c r="P483" s="24">
        <v>21450</v>
      </c>
      <c r="Q483" s="24"/>
      <c r="R483" s="24"/>
      <c r="S483" s="24"/>
      <c r="T483" s="24"/>
      <c r="U483" s="24">
        <v>21450</v>
      </c>
      <c r="V483" s="24">
        <v>21450</v>
      </c>
      <c r="W483" s="24"/>
      <c r="X483" s="24"/>
      <c r="Y483" s="24">
        <v>145000</v>
      </c>
      <c r="Z483" s="24"/>
      <c r="AA483" s="24"/>
      <c r="AB483" s="24">
        <v>145000</v>
      </c>
      <c r="AC483" s="24"/>
      <c r="AD483" s="24">
        <v>145000</v>
      </c>
      <c r="AE483" s="24"/>
      <c r="AF483" s="24"/>
      <c r="AG483" s="24">
        <v>145000</v>
      </c>
      <c r="AH483" s="24"/>
      <c r="AI483" s="24">
        <v>145000</v>
      </c>
      <c r="AJ483" s="24"/>
      <c r="AK483" s="24"/>
      <c r="AL483" s="24">
        <v>145000</v>
      </c>
      <c r="AM483" s="24"/>
      <c r="AN483" s="24">
        <v>145000</v>
      </c>
      <c r="AO483" s="24"/>
      <c r="AP483" s="24"/>
      <c r="AQ483" s="24">
        <v>145000</v>
      </c>
      <c r="AR483" s="24"/>
      <c r="AS483" s="24">
        <v>12800</v>
      </c>
      <c r="AT483" s="24">
        <v>12800</v>
      </c>
      <c r="AU483" s="24"/>
      <c r="AV483" s="24"/>
      <c r="AW483" s="24"/>
      <c r="AX483" s="24"/>
      <c r="AY483" s="24">
        <v>12800</v>
      </c>
      <c r="AZ483" s="24">
        <v>12800</v>
      </c>
      <c r="BA483" s="24"/>
      <c r="BB483" s="24"/>
      <c r="BC483" s="24">
        <v>145000</v>
      </c>
      <c r="BD483" s="24"/>
      <c r="BE483" s="24"/>
      <c r="BF483" s="24">
        <v>145000</v>
      </c>
      <c r="BG483" s="24"/>
      <c r="BH483" s="24">
        <v>145000</v>
      </c>
      <c r="BI483" s="24"/>
      <c r="BJ483" s="24"/>
      <c r="BK483" s="24">
        <v>145000</v>
      </c>
      <c r="BL483" s="24"/>
      <c r="BM483" s="24">
        <v>145000</v>
      </c>
      <c r="BN483" s="24"/>
      <c r="BO483" s="24"/>
      <c r="BP483" s="24">
        <v>145000</v>
      </c>
      <c r="BQ483" s="24"/>
      <c r="BR483" s="24">
        <v>145000</v>
      </c>
      <c r="BS483" s="24"/>
      <c r="BT483" s="24"/>
      <c r="BU483" s="24">
        <v>145000</v>
      </c>
      <c r="BV483" s="24"/>
      <c r="BW483" s="24">
        <v>21450</v>
      </c>
      <c r="BX483" s="24"/>
      <c r="BY483" s="24"/>
      <c r="BZ483" s="24">
        <v>21450</v>
      </c>
      <c r="CA483" s="24"/>
      <c r="CB483" s="24">
        <v>145000</v>
      </c>
      <c r="CC483" s="24"/>
      <c r="CD483" s="24"/>
      <c r="CE483" s="24">
        <v>145000</v>
      </c>
      <c r="CF483" s="24"/>
      <c r="CG483" s="24">
        <v>145000</v>
      </c>
      <c r="CH483" s="24"/>
      <c r="CI483" s="24"/>
      <c r="CJ483" s="24">
        <v>145000</v>
      </c>
      <c r="CK483" s="24"/>
      <c r="CL483" s="24"/>
      <c r="CM483" s="24"/>
      <c r="CN483" s="24"/>
      <c r="CO483" s="24"/>
      <c r="CP483" s="24"/>
      <c r="CQ483" s="24">
        <v>12800</v>
      </c>
      <c r="CR483" s="24"/>
      <c r="CS483" s="24"/>
      <c r="CT483" s="24">
        <v>12800</v>
      </c>
      <c r="CU483" s="24"/>
      <c r="CV483" s="24">
        <v>145000</v>
      </c>
      <c r="CW483" s="24"/>
      <c r="CX483" s="24"/>
      <c r="CY483" s="24">
        <v>145000</v>
      </c>
      <c r="CZ483" s="24"/>
      <c r="DA483" s="24">
        <v>145000</v>
      </c>
      <c r="DB483" s="24"/>
      <c r="DC483" s="24"/>
      <c r="DD483" s="24">
        <v>145000</v>
      </c>
      <c r="DE483" s="24"/>
      <c r="DF483" s="24"/>
      <c r="DG483" s="24"/>
      <c r="DH483" s="24"/>
      <c r="DI483" s="24"/>
      <c r="DJ483" s="24"/>
      <c r="DK483" s="25" t="s">
        <v>58</v>
      </c>
    </row>
    <row r="484" spans="1:115" ht="146.25">
      <c r="A484" s="20" t="s">
        <v>585</v>
      </c>
      <c r="B484" s="21" t="s">
        <v>586</v>
      </c>
      <c r="C484" s="20" t="s">
        <v>47</v>
      </c>
      <c r="D484" s="22" t="s">
        <v>561</v>
      </c>
      <c r="E484" s="21" t="s">
        <v>445</v>
      </c>
      <c r="F484" s="23" t="s">
        <v>587</v>
      </c>
      <c r="G484" s="23" t="s">
        <v>588</v>
      </c>
      <c r="H484" s="23" t="s">
        <v>64</v>
      </c>
      <c r="I484" s="21" t="s">
        <v>589</v>
      </c>
      <c r="J484" s="20" t="s">
        <v>590</v>
      </c>
      <c r="K484" s="20" t="s">
        <v>591</v>
      </c>
      <c r="L484" s="20" t="s">
        <v>56</v>
      </c>
      <c r="M484" s="20" t="s">
        <v>91</v>
      </c>
      <c r="N484" s="20" t="s">
        <v>57</v>
      </c>
      <c r="O484" s="24">
        <v>720861.97</v>
      </c>
      <c r="P484" s="24">
        <v>720861.97</v>
      </c>
      <c r="Q484" s="24"/>
      <c r="R484" s="24"/>
      <c r="S484" s="24"/>
      <c r="T484" s="24"/>
      <c r="U484" s="24">
        <v>720861.97</v>
      </c>
      <c r="V484" s="24">
        <v>720861.97</v>
      </c>
      <c r="W484" s="24"/>
      <c r="X484" s="24"/>
      <c r="Y484" s="24">
        <v>1283500</v>
      </c>
      <c r="Z484" s="24"/>
      <c r="AA484" s="24"/>
      <c r="AB484" s="24">
        <v>1283500</v>
      </c>
      <c r="AC484" s="24"/>
      <c r="AD484" s="24">
        <v>1283500</v>
      </c>
      <c r="AE484" s="24"/>
      <c r="AF484" s="24"/>
      <c r="AG484" s="24">
        <v>1283500</v>
      </c>
      <c r="AH484" s="24"/>
      <c r="AI484" s="24">
        <v>1283500</v>
      </c>
      <c r="AJ484" s="24"/>
      <c r="AK484" s="24"/>
      <c r="AL484" s="24">
        <v>1283500</v>
      </c>
      <c r="AM484" s="24"/>
      <c r="AN484" s="24">
        <v>1283500</v>
      </c>
      <c r="AO484" s="24"/>
      <c r="AP484" s="24"/>
      <c r="AQ484" s="24">
        <v>1283500</v>
      </c>
      <c r="AR484" s="24"/>
      <c r="AS484" s="24">
        <v>688264.97</v>
      </c>
      <c r="AT484" s="24">
        <v>688264.97</v>
      </c>
      <c r="AU484" s="24"/>
      <c r="AV484" s="24"/>
      <c r="AW484" s="24"/>
      <c r="AX484" s="24"/>
      <c r="AY484" s="24">
        <v>688264.97</v>
      </c>
      <c r="AZ484" s="24">
        <v>688264.97</v>
      </c>
      <c r="BA484" s="24"/>
      <c r="BB484" s="24"/>
      <c r="BC484" s="24">
        <v>776900</v>
      </c>
      <c r="BD484" s="24"/>
      <c r="BE484" s="24"/>
      <c r="BF484" s="24">
        <v>776900</v>
      </c>
      <c r="BG484" s="24"/>
      <c r="BH484" s="24">
        <v>776900</v>
      </c>
      <c r="BI484" s="24"/>
      <c r="BJ484" s="24"/>
      <c r="BK484" s="24">
        <v>776900</v>
      </c>
      <c r="BL484" s="24"/>
      <c r="BM484" s="24">
        <v>776900</v>
      </c>
      <c r="BN484" s="24"/>
      <c r="BO484" s="24"/>
      <c r="BP484" s="24">
        <v>776900</v>
      </c>
      <c r="BQ484" s="24"/>
      <c r="BR484" s="24">
        <v>776900</v>
      </c>
      <c r="BS484" s="24"/>
      <c r="BT484" s="24"/>
      <c r="BU484" s="24">
        <v>776900</v>
      </c>
      <c r="BV484" s="24"/>
      <c r="BW484" s="24">
        <v>720861.97</v>
      </c>
      <c r="BX484" s="24"/>
      <c r="BY484" s="24"/>
      <c r="BZ484" s="24">
        <v>720861.97</v>
      </c>
      <c r="CA484" s="24"/>
      <c r="CB484" s="24">
        <v>1283500</v>
      </c>
      <c r="CC484" s="24"/>
      <c r="CD484" s="24"/>
      <c r="CE484" s="24">
        <v>1283500</v>
      </c>
      <c r="CF484" s="24"/>
      <c r="CG484" s="24">
        <v>1283500</v>
      </c>
      <c r="CH484" s="24"/>
      <c r="CI484" s="24"/>
      <c r="CJ484" s="24">
        <v>1283500</v>
      </c>
      <c r="CK484" s="24"/>
      <c r="CL484" s="24"/>
      <c r="CM484" s="24"/>
      <c r="CN484" s="24"/>
      <c r="CO484" s="24"/>
      <c r="CP484" s="24"/>
      <c r="CQ484" s="24">
        <v>688264.97</v>
      </c>
      <c r="CR484" s="24"/>
      <c r="CS484" s="24"/>
      <c r="CT484" s="24">
        <v>688264.97</v>
      </c>
      <c r="CU484" s="24"/>
      <c r="CV484" s="24">
        <v>776900</v>
      </c>
      <c r="CW484" s="24"/>
      <c r="CX484" s="24"/>
      <c r="CY484" s="24">
        <v>776900</v>
      </c>
      <c r="CZ484" s="24"/>
      <c r="DA484" s="24">
        <v>776900</v>
      </c>
      <c r="DB484" s="24"/>
      <c r="DC484" s="24"/>
      <c r="DD484" s="24">
        <v>776900</v>
      </c>
      <c r="DE484" s="24"/>
      <c r="DF484" s="24"/>
      <c r="DG484" s="24"/>
      <c r="DH484" s="24"/>
      <c r="DI484" s="24"/>
      <c r="DJ484" s="24"/>
      <c r="DK484" s="25" t="s">
        <v>58</v>
      </c>
    </row>
    <row r="485" spans="1:115" ht="146.25">
      <c r="A485" s="20" t="s">
        <v>585</v>
      </c>
      <c r="B485" s="21" t="s">
        <v>586</v>
      </c>
      <c r="C485" s="20" t="s">
        <v>47</v>
      </c>
      <c r="D485" s="22" t="s">
        <v>561</v>
      </c>
      <c r="E485" s="21" t="s">
        <v>445</v>
      </c>
      <c r="F485" s="23" t="s">
        <v>587</v>
      </c>
      <c r="G485" s="23" t="s">
        <v>588</v>
      </c>
      <c r="H485" s="23" t="s">
        <v>99</v>
      </c>
      <c r="I485" s="21" t="s">
        <v>589</v>
      </c>
      <c r="J485" s="20" t="s">
        <v>590</v>
      </c>
      <c r="K485" s="20" t="s">
        <v>591</v>
      </c>
      <c r="L485" s="20" t="s">
        <v>56</v>
      </c>
      <c r="M485" s="20" t="s">
        <v>91</v>
      </c>
      <c r="N485" s="20" t="s">
        <v>57</v>
      </c>
      <c r="O485" s="24">
        <v>850</v>
      </c>
      <c r="P485" s="24">
        <v>850</v>
      </c>
      <c r="Q485" s="24"/>
      <c r="R485" s="24"/>
      <c r="S485" s="24"/>
      <c r="T485" s="24"/>
      <c r="U485" s="24">
        <v>850</v>
      </c>
      <c r="V485" s="24">
        <v>850</v>
      </c>
      <c r="W485" s="24"/>
      <c r="X485" s="24"/>
      <c r="Y485" s="24">
        <v>9500</v>
      </c>
      <c r="Z485" s="24"/>
      <c r="AA485" s="24"/>
      <c r="AB485" s="24">
        <v>9500</v>
      </c>
      <c r="AC485" s="24"/>
      <c r="AD485" s="24">
        <v>9500</v>
      </c>
      <c r="AE485" s="24"/>
      <c r="AF485" s="24"/>
      <c r="AG485" s="24">
        <v>9500</v>
      </c>
      <c r="AH485" s="24"/>
      <c r="AI485" s="24">
        <v>9500</v>
      </c>
      <c r="AJ485" s="24"/>
      <c r="AK485" s="24"/>
      <c r="AL485" s="24">
        <v>9500</v>
      </c>
      <c r="AM485" s="24"/>
      <c r="AN485" s="24">
        <v>9500</v>
      </c>
      <c r="AO485" s="24"/>
      <c r="AP485" s="24"/>
      <c r="AQ485" s="24">
        <v>9500</v>
      </c>
      <c r="AR485" s="24"/>
      <c r="AS485" s="24">
        <v>850</v>
      </c>
      <c r="AT485" s="24">
        <v>850</v>
      </c>
      <c r="AU485" s="24"/>
      <c r="AV485" s="24"/>
      <c r="AW485" s="24"/>
      <c r="AX485" s="24"/>
      <c r="AY485" s="24">
        <v>850</v>
      </c>
      <c r="AZ485" s="24">
        <v>850</v>
      </c>
      <c r="BA485" s="24"/>
      <c r="BB485" s="24"/>
      <c r="BC485" s="24">
        <v>9500</v>
      </c>
      <c r="BD485" s="24"/>
      <c r="BE485" s="24"/>
      <c r="BF485" s="24">
        <v>9500</v>
      </c>
      <c r="BG485" s="24"/>
      <c r="BH485" s="24">
        <v>9500</v>
      </c>
      <c r="BI485" s="24"/>
      <c r="BJ485" s="24"/>
      <c r="BK485" s="24">
        <v>9500</v>
      </c>
      <c r="BL485" s="24"/>
      <c r="BM485" s="24">
        <v>9500</v>
      </c>
      <c r="BN485" s="24"/>
      <c r="BO485" s="24"/>
      <c r="BP485" s="24">
        <v>9500</v>
      </c>
      <c r="BQ485" s="24"/>
      <c r="BR485" s="24">
        <v>9500</v>
      </c>
      <c r="BS485" s="24"/>
      <c r="BT485" s="24"/>
      <c r="BU485" s="24">
        <v>9500</v>
      </c>
      <c r="BV485" s="24"/>
      <c r="BW485" s="24">
        <v>850</v>
      </c>
      <c r="BX485" s="24"/>
      <c r="BY485" s="24"/>
      <c r="BZ485" s="24">
        <v>850</v>
      </c>
      <c r="CA485" s="24"/>
      <c r="CB485" s="24">
        <v>9500</v>
      </c>
      <c r="CC485" s="24"/>
      <c r="CD485" s="24"/>
      <c r="CE485" s="24">
        <v>9500</v>
      </c>
      <c r="CF485" s="24"/>
      <c r="CG485" s="24">
        <v>9500</v>
      </c>
      <c r="CH485" s="24"/>
      <c r="CI485" s="24"/>
      <c r="CJ485" s="24">
        <v>9500</v>
      </c>
      <c r="CK485" s="24"/>
      <c r="CL485" s="24"/>
      <c r="CM485" s="24"/>
      <c r="CN485" s="24"/>
      <c r="CO485" s="24"/>
      <c r="CP485" s="24"/>
      <c r="CQ485" s="24">
        <v>850</v>
      </c>
      <c r="CR485" s="24"/>
      <c r="CS485" s="24"/>
      <c r="CT485" s="24">
        <v>850</v>
      </c>
      <c r="CU485" s="24"/>
      <c r="CV485" s="24">
        <v>9500</v>
      </c>
      <c r="CW485" s="24"/>
      <c r="CX485" s="24"/>
      <c r="CY485" s="24">
        <v>9500</v>
      </c>
      <c r="CZ485" s="24"/>
      <c r="DA485" s="24">
        <v>9500</v>
      </c>
      <c r="DB485" s="24"/>
      <c r="DC485" s="24"/>
      <c r="DD485" s="24">
        <v>9500</v>
      </c>
      <c r="DE485" s="24"/>
      <c r="DF485" s="24"/>
      <c r="DG485" s="24"/>
      <c r="DH485" s="24"/>
      <c r="DI485" s="24"/>
      <c r="DJ485" s="24"/>
      <c r="DK485" s="25" t="s">
        <v>58</v>
      </c>
    </row>
    <row r="486" spans="1:115" ht="146.25">
      <c r="A486" s="20" t="s">
        <v>585</v>
      </c>
      <c r="B486" s="21" t="s">
        <v>586</v>
      </c>
      <c r="C486" s="20" t="s">
        <v>47</v>
      </c>
      <c r="D486" s="22" t="s">
        <v>561</v>
      </c>
      <c r="E486" s="21" t="s">
        <v>445</v>
      </c>
      <c r="F486" s="23" t="s">
        <v>587</v>
      </c>
      <c r="G486" s="23" t="s">
        <v>588</v>
      </c>
      <c r="H486" s="23" t="s">
        <v>93</v>
      </c>
      <c r="I486" s="21" t="s">
        <v>589</v>
      </c>
      <c r="J486" s="20" t="s">
        <v>590</v>
      </c>
      <c r="K486" s="20" t="s">
        <v>591</v>
      </c>
      <c r="L486" s="20" t="s">
        <v>56</v>
      </c>
      <c r="M486" s="20" t="s">
        <v>91</v>
      </c>
      <c r="N486" s="20" t="s">
        <v>57</v>
      </c>
      <c r="O486" s="24">
        <v>963.18</v>
      </c>
      <c r="P486" s="24">
        <v>963.18</v>
      </c>
      <c r="Q486" s="24"/>
      <c r="R486" s="24"/>
      <c r="S486" s="24"/>
      <c r="T486" s="24"/>
      <c r="U486" s="24">
        <v>963.18</v>
      </c>
      <c r="V486" s="24">
        <v>963.18</v>
      </c>
      <c r="W486" s="24"/>
      <c r="X486" s="24"/>
      <c r="Y486" s="24">
        <v>2000</v>
      </c>
      <c r="Z486" s="24"/>
      <c r="AA486" s="24"/>
      <c r="AB486" s="24">
        <v>2000</v>
      </c>
      <c r="AC486" s="24"/>
      <c r="AD486" s="24">
        <v>2000</v>
      </c>
      <c r="AE486" s="24"/>
      <c r="AF486" s="24"/>
      <c r="AG486" s="24">
        <v>2000</v>
      </c>
      <c r="AH486" s="24"/>
      <c r="AI486" s="24">
        <v>2000</v>
      </c>
      <c r="AJ486" s="24"/>
      <c r="AK486" s="24"/>
      <c r="AL486" s="24">
        <v>2000</v>
      </c>
      <c r="AM486" s="24"/>
      <c r="AN486" s="24">
        <v>2000</v>
      </c>
      <c r="AO486" s="24"/>
      <c r="AP486" s="24"/>
      <c r="AQ486" s="24">
        <v>2000</v>
      </c>
      <c r="AR486" s="24"/>
      <c r="AS486" s="24">
        <v>963.18</v>
      </c>
      <c r="AT486" s="24">
        <v>963.18</v>
      </c>
      <c r="AU486" s="24"/>
      <c r="AV486" s="24"/>
      <c r="AW486" s="24"/>
      <c r="AX486" s="24"/>
      <c r="AY486" s="24">
        <v>963.18</v>
      </c>
      <c r="AZ486" s="24">
        <v>963.18</v>
      </c>
      <c r="BA486" s="24"/>
      <c r="BB486" s="24"/>
      <c r="BC486" s="24">
        <v>2000</v>
      </c>
      <c r="BD486" s="24"/>
      <c r="BE486" s="24"/>
      <c r="BF486" s="24">
        <v>2000</v>
      </c>
      <c r="BG486" s="24"/>
      <c r="BH486" s="24">
        <v>2000</v>
      </c>
      <c r="BI486" s="24"/>
      <c r="BJ486" s="24"/>
      <c r="BK486" s="24">
        <v>2000</v>
      </c>
      <c r="BL486" s="24"/>
      <c r="BM486" s="24">
        <v>2000</v>
      </c>
      <c r="BN486" s="24"/>
      <c r="BO486" s="24"/>
      <c r="BP486" s="24">
        <v>2000</v>
      </c>
      <c r="BQ486" s="24"/>
      <c r="BR486" s="24">
        <v>2000</v>
      </c>
      <c r="BS486" s="24"/>
      <c r="BT486" s="24"/>
      <c r="BU486" s="24">
        <v>2000</v>
      </c>
      <c r="BV486" s="24"/>
      <c r="BW486" s="24">
        <v>963.18</v>
      </c>
      <c r="BX486" s="24"/>
      <c r="BY486" s="24"/>
      <c r="BZ486" s="24">
        <v>963.18</v>
      </c>
      <c r="CA486" s="24"/>
      <c r="CB486" s="24">
        <v>2000</v>
      </c>
      <c r="CC486" s="24"/>
      <c r="CD486" s="24"/>
      <c r="CE486" s="24">
        <v>2000</v>
      </c>
      <c r="CF486" s="24"/>
      <c r="CG486" s="24">
        <v>2000</v>
      </c>
      <c r="CH486" s="24"/>
      <c r="CI486" s="24"/>
      <c r="CJ486" s="24">
        <v>2000</v>
      </c>
      <c r="CK486" s="24"/>
      <c r="CL486" s="24"/>
      <c r="CM486" s="24"/>
      <c r="CN486" s="24"/>
      <c r="CO486" s="24"/>
      <c r="CP486" s="24"/>
      <c r="CQ486" s="24">
        <v>963.18</v>
      </c>
      <c r="CR486" s="24"/>
      <c r="CS486" s="24"/>
      <c r="CT486" s="24">
        <v>963.18</v>
      </c>
      <c r="CU486" s="24"/>
      <c r="CV486" s="24">
        <v>2000</v>
      </c>
      <c r="CW486" s="24"/>
      <c r="CX486" s="24"/>
      <c r="CY486" s="24">
        <v>2000</v>
      </c>
      <c r="CZ486" s="24"/>
      <c r="DA486" s="24">
        <v>2000</v>
      </c>
      <c r="DB486" s="24"/>
      <c r="DC486" s="24"/>
      <c r="DD486" s="24">
        <v>2000</v>
      </c>
      <c r="DE486" s="24"/>
      <c r="DF486" s="24"/>
      <c r="DG486" s="24"/>
      <c r="DH486" s="24"/>
      <c r="DI486" s="24"/>
      <c r="DJ486" s="24"/>
      <c r="DK486" s="25" t="s">
        <v>58</v>
      </c>
    </row>
    <row r="487" spans="1:115" ht="146.25">
      <c r="A487" s="20" t="s">
        <v>585</v>
      </c>
      <c r="B487" s="21" t="s">
        <v>586</v>
      </c>
      <c r="C487" s="20" t="s">
        <v>47</v>
      </c>
      <c r="D487" s="22" t="s">
        <v>561</v>
      </c>
      <c r="E487" s="21" t="s">
        <v>445</v>
      </c>
      <c r="F487" s="23" t="s">
        <v>587</v>
      </c>
      <c r="G487" s="23" t="s">
        <v>592</v>
      </c>
      <c r="H487" s="23" t="s">
        <v>110</v>
      </c>
      <c r="I487" s="21" t="s">
        <v>589</v>
      </c>
      <c r="J487" s="20" t="s">
        <v>590</v>
      </c>
      <c r="K487" s="20" t="s">
        <v>591</v>
      </c>
      <c r="L487" s="20" t="s">
        <v>56</v>
      </c>
      <c r="M487" s="20" t="s">
        <v>91</v>
      </c>
      <c r="N487" s="20" t="s">
        <v>57</v>
      </c>
      <c r="O487" s="24">
        <v>6987.1</v>
      </c>
      <c r="P487" s="24">
        <v>6987.1</v>
      </c>
      <c r="Q487" s="24"/>
      <c r="R487" s="24"/>
      <c r="S487" s="24"/>
      <c r="T487" s="24"/>
      <c r="U487" s="24">
        <v>6987.1</v>
      </c>
      <c r="V487" s="24">
        <v>6987.1</v>
      </c>
      <c r="W487" s="24"/>
      <c r="X487" s="24"/>
      <c r="Y487" s="24"/>
      <c r="Z487" s="24"/>
      <c r="AA487" s="24"/>
      <c r="AB487" s="24"/>
      <c r="AC487" s="24"/>
      <c r="AD487" s="24"/>
      <c r="AE487" s="24"/>
      <c r="AF487" s="24"/>
      <c r="AG487" s="24"/>
      <c r="AH487" s="24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>
        <v>6987.1</v>
      </c>
      <c r="AT487" s="24">
        <v>6987.1</v>
      </c>
      <c r="AU487" s="24"/>
      <c r="AV487" s="24"/>
      <c r="AW487" s="24"/>
      <c r="AX487" s="24"/>
      <c r="AY487" s="24">
        <v>6987.1</v>
      </c>
      <c r="AZ487" s="24">
        <v>6987.1</v>
      </c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>
        <v>6987.1</v>
      </c>
      <c r="BX487" s="24"/>
      <c r="BY487" s="24"/>
      <c r="BZ487" s="24">
        <v>6987.1</v>
      </c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>
        <v>6987.1</v>
      </c>
      <c r="CR487" s="24"/>
      <c r="CS487" s="24"/>
      <c r="CT487" s="24">
        <v>6987.1</v>
      </c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5" t="s">
        <v>58</v>
      </c>
    </row>
    <row r="488" spans="1:115" ht="146.25">
      <c r="A488" s="20" t="s">
        <v>585</v>
      </c>
      <c r="B488" s="21" t="s">
        <v>586</v>
      </c>
      <c r="C488" s="20" t="s">
        <v>47</v>
      </c>
      <c r="D488" s="22" t="s">
        <v>561</v>
      </c>
      <c r="E488" s="21" t="s">
        <v>445</v>
      </c>
      <c r="F488" s="23" t="s">
        <v>587</v>
      </c>
      <c r="G488" s="23" t="s">
        <v>592</v>
      </c>
      <c r="H488" s="23" t="s">
        <v>113</v>
      </c>
      <c r="I488" s="21" t="s">
        <v>589</v>
      </c>
      <c r="J488" s="20" t="s">
        <v>590</v>
      </c>
      <c r="K488" s="20" t="s">
        <v>591</v>
      </c>
      <c r="L488" s="20" t="s">
        <v>56</v>
      </c>
      <c r="M488" s="20" t="s">
        <v>91</v>
      </c>
      <c r="N488" s="20" t="s">
        <v>57</v>
      </c>
      <c r="O488" s="24">
        <v>2110.1</v>
      </c>
      <c r="P488" s="24">
        <v>2110.1</v>
      </c>
      <c r="Q488" s="24"/>
      <c r="R488" s="24"/>
      <c r="S488" s="24"/>
      <c r="T488" s="24"/>
      <c r="U488" s="24">
        <v>2110.1</v>
      </c>
      <c r="V488" s="24">
        <v>2110.1</v>
      </c>
      <c r="W488" s="24"/>
      <c r="X488" s="24"/>
      <c r="Y488" s="24"/>
      <c r="Z488" s="24"/>
      <c r="AA488" s="24"/>
      <c r="AB488" s="24"/>
      <c r="AC488" s="24"/>
      <c r="AD488" s="24"/>
      <c r="AE488" s="24"/>
      <c r="AF488" s="24"/>
      <c r="AG488" s="24"/>
      <c r="AH488" s="24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>
        <v>2110.1</v>
      </c>
      <c r="AT488" s="24">
        <v>2110.1</v>
      </c>
      <c r="AU488" s="24"/>
      <c r="AV488" s="24"/>
      <c r="AW488" s="24"/>
      <c r="AX488" s="24"/>
      <c r="AY488" s="24">
        <v>2110.1</v>
      </c>
      <c r="AZ488" s="24">
        <v>2110.1</v>
      </c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>
        <v>2110.1</v>
      </c>
      <c r="BX488" s="24"/>
      <c r="BY488" s="24"/>
      <c r="BZ488" s="24">
        <v>2110.1</v>
      </c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>
        <v>2110.1</v>
      </c>
      <c r="CR488" s="24"/>
      <c r="CS488" s="24"/>
      <c r="CT488" s="24">
        <v>2110.1</v>
      </c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5" t="s">
        <v>58</v>
      </c>
    </row>
    <row r="489" spans="1:115" ht="146.25">
      <c r="A489" s="20" t="s">
        <v>585</v>
      </c>
      <c r="B489" s="21" t="s">
        <v>586</v>
      </c>
      <c r="C489" s="20" t="s">
        <v>47</v>
      </c>
      <c r="D489" s="22" t="s">
        <v>561</v>
      </c>
      <c r="E489" s="21" t="s">
        <v>445</v>
      </c>
      <c r="F489" s="23" t="s">
        <v>587</v>
      </c>
      <c r="G489" s="23" t="s">
        <v>592</v>
      </c>
      <c r="H489" s="23" t="s">
        <v>64</v>
      </c>
      <c r="I489" s="21" t="s">
        <v>589</v>
      </c>
      <c r="J489" s="20" t="s">
        <v>590</v>
      </c>
      <c r="K489" s="20" t="s">
        <v>591</v>
      </c>
      <c r="L489" s="20" t="s">
        <v>56</v>
      </c>
      <c r="M489" s="20" t="s">
        <v>91</v>
      </c>
      <c r="N489" s="20" t="s">
        <v>57</v>
      </c>
      <c r="O489" s="24">
        <v>3898.8</v>
      </c>
      <c r="P489" s="24">
        <v>3898.8</v>
      </c>
      <c r="Q489" s="24"/>
      <c r="R489" s="24"/>
      <c r="S489" s="24"/>
      <c r="T489" s="24"/>
      <c r="U489" s="24">
        <v>3898.8</v>
      </c>
      <c r="V489" s="24">
        <v>3898.8</v>
      </c>
      <c r="W489" s="24"/>
      <c r="X489" s="24"/>
      <c r="Y489" s="24"/>
      <c r="Z489" s="24"/>
      <c r="AA489" s="24"/>
      <c r="AB489" s="24"/>
      <c r="AC489" s="24"/>
      <c r="AD489" s="24"/>
      <c r="AE489" s="24"/>
      <c r="AF489" s="24"/>
      <c r="AG489" s="24"/>
      <c r="AH489" s="24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>
        <v>3898.8</v>
      </c>
      <c r="AT489" s="24">
        <v>3898.8</v>
      </c>
      <c r="AU489" s="24"/>
      <c r="AV489" s="24"/>
      <c r="AW489" s="24"/>
      <c r="AX489" s="24"/>
      <c r="AY489" s="24">
        <v>3898.8</v>
      </c>
      <c r="AZ489" s="24">
        <v>3898.8</v>
      </c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>
        <v>3898.8</v>
      </c>
      <c r="BX489" s="24"/>
      <c r="BY489" s="24"/>
      <c r="BZ489" s="24">
        <v>3898.8</v>
      </c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>
        <v>3898.8</v>
      </c>
      <c r="CR489" s="24"/>
      <c r="CS489" s="24"/>
      <c r="CT489" s="24">
        <v>3898.8</v>
      </c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5" t="s">
        <v>58</v>
      </c>
    </row>
    <row r="490" spans="1:115" ht="225">
      <c r="A490" s="20" t="s">
        <v>585</v>
      </c>
      <c r="B490" s="21" t="s">
        <v>586</v>
      </c>
      <c r="C490" s="20" t="s">
        <v>47</v>
      </c>
      <c r="D490" s="22" t="s">
        <v>561</v>
      </c>
      <c r="E490" s="21" t="s">
        <v>445</v>
      </c>
      <c r="F490" s="23" t="s">
        <v>437</v>
      </c>
      <c r="G490" s="23" t="s">
        <v>593</v>
      </c>
      <c r="H490" s="23" t="s">
        <v>112</v>
      </c>
      <c r="I490" s="21" t="s">
        <v>448</v>
      </c>
      <c r="J490" s="20" t="s">
        <v>449</v>
      </c>
      <c r="K490" s="20" t="s">
        <v>450</v>
      </c>
      <c r="L490" s="20" t="s">
        <v>361</v>
      </c>
      <c r="M490" s="20" t="s">
        <v>451</v>
      </c>
      <c r="N490" s="20" t="s">
        <v>452</v>
      </c>
      <c r="O490" s="24">
        <v>16628</v>
      </c>
      <c r="P490" s="24">
        <v>16628</v>
      </c>
      <c r="Q490" s="24"/>
      <c r="R490" s="24"/>
      <c r="S490" s="24"/>
      <c r="T490" s="24"/>
      <c r="U490" s="24"/>
      <c r="V490" s="24"/>
      <c r="W490" s="24">
        <v>16628</v>
      </c>
      <c r="X490" s="24">
        <v>16628</v>
      </c>
      <c r="Y490" s="24"/>
      <c r="Z490" s="24"/>
      <c r="AA490" s="24"/>
      <c r="AB490" s="24"/>
      <c r="AC490" s="24"/>
      <c r="AD490" s="24"/>
      <c r="AE490" s="24"/>
      <c r="AF490" s="24"/>
      <c r="AG490" s="24"/>
      <c r="AH490" s="24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>
        <v>16628</v>
      </c>
      <c r="AT490" s="24">
        <v>16628</v>
      </c>
      <c r="AU490" s="24"/>
      <c r="AV490" s="24"/>
      <c r="AW490" s="24"/>
      <c r="AX490" s="24"/>
      <c r="AY490" s="24"/>
      <c r="AZ490" s="24"/>
      <c r="BA490" s="24">
        <v>16628</v>
      </c>
      <c r="BB490" s="24">
        <v>16628</v>
      </c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>
        <v>16628</v>
      </c>
      <c r="BX490" s="24"/>
      <c r="BY490" s="24"/>
      <c r="BZ490" s="24"/>
      <c r="CA490" s="24">
        <v>16628</v>
      </c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>
        <v>16628</v>
      </c>
      <c r="CR490" s="24"/>
      <c r="CS490" s="24"/>
      <c r="CT490" s="24"/>
      <c r="CU490" s="24">
        <v>16628</v>
      </c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5" t="s">
        <v>58</v>
      </c>
    </row>
    <row r="491" spans="1:115" ht="225">
      <c r="A491" s="20" t="s">
        <v>585</v>
      </c>
      <c r="B491" s="21" t="s">
        <v>586</v>
      </c>
      <c r="C491" s="20" t="s">
        <v>47</v>
      </c>
      <c r="D491" s="22" t="s">
        <v>561</v>
      </c>
      <c r="E491" s="21" t="s">
        <v>445</v>
      </c>
      <c r="F491" s="23" t="s">
        <v>437</v>
      </c>
      <c r="G491" s="23" t="s">
        <v>593</v>
      </c>
      <c r="H491" s="23" t="s">
        <v>70</v>
      </c>
      <c r="I491" s="21" t="s">
        <v>448</v>
      </c>
      <c r="J491" s="20" t="s">
        <v>449</v>
      </c>
      <c r="K491" s="20" t="s">
        <v>450</v>
      </c>
      <c r="L491" s="20" t="s">
        <v>361</v>
      </c>
      <c r="M491" s="20" t="s">
        <v>451</v>
      </c>
      <c r="N491" s="20" t="s">
        <v>452</v>
      </c>
      <c r="O491" s="24">
        <v>6725</v>
      </c>
      <c r="P491" s="24">
        <v>6725</v>
      </c>
      <c r="Q491" s="24"/>
      <c r="R491" s="24"/>
      <c r="S491" s="24"/>
      <c r="T491" s="24"/>
      <c r="U491" s="24"/>
      <c r="V491" s="24"/>
      <c r="W491" s="24">
        <v>6725</v>
      </c>
      <c r="X491" s="24">
        <v>6725</v>
      </c>
      <c r="Y491" s="24"/>
      <c r="Z491" s="24"/>
      <c r="AA491" s="24"/>
      <c r="AB491" s="24"/>
      <c r="AC491" s="24"/>
      <c r="AD491" s="24"/>
      <c r="AE491" s="24"/>
      <c r="AF491" s="24"/>
      <c r="AG491" s="24"/>
      <c r="AH491" s="24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>
        <v>6725</v>
      </c>
      <c r="AT491" s="24">
        <v>6725</v>
      </c>
      <c r="AU491" s="24"/>
      <c r="AV491" s="24"/>
      <c r="AW491" s="24"/>
      <c r="AX491" s="24"/>
      <c r="AY491" s="24"/>
      <c r="AZ491" s="24"/>
      <c r="BA491" s="24">
        <v>6725</v>
      </c>
      <c r="BB491" s="24">
        <v>6725</v>
      </c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>
        <v>6725</v>
      </c>
      <c r="BX491" s="24"/>
      <c r="BY491" s="24"/>
      <c r="BZ491" s="24"/>
      <c r="CA491" s="24">
        <v>6725</v>
      </c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>
        <v>6725</v>
      </c>
      <c r="CR491" s="24"/>
      <c r="CS491" s="24"/>
      <c r="CT491" s="24"/>
      <c r="CU491" s="24">
        <v>6725</v>
      </c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5" t="s">
        <v>58</v>
      </c>
    </row>
    <row r="492" spans="1:115" ht="225">
      <c r="A492" s="20" t="s">
        <v>585</v>
      </c>
      <c r="B492" s="21" t="s">
        <v>586</v>
      </c>
      <c r="C492" s="20" t="s">
        <v>47</v>
      </c>
      <c r="D492" s="22" t="s">
        <v>561</v>
      </c>
      <c r="E492" s="21" t="s">
        <v>445</v>
      </c>
      <c r="F492" s="23" t="s">
        <v>437</v>
      </c>
      <c r="G492" s="23" t="s">
        <v>593</v>
      </c>
      <c r="H492" s="23" t="s">
        <v>64</v>
      </c>
      <c r="I492" s="21" t="s">
        <v>448</v>
      </c>
      <c r="J492" s="20" t="s">
        <v>449</v>
      </c>
      <c r="K492" s="20" t="s">
        <v>450</v>
      </c>
      <c r="L492" s="20" t="s">
        <v>361</v>
      </c>
      <c r="M492" s="20" t="s">
        <v>451</v>
      </c>
      <c r="N492" s="20" t="s">
        <v>452</v>
      </c>
      <c r="O492" s="24">
        <v>24712</v>
      </c>
      <c r="P492" s="24">
        <v>24712</v>
      </c>
      <c r="Q492" s="24"/>
      <c r="R492" s="24"/>
      <c r="S492" s="24"/>
      <c r="T492" s="24"/>
      <c r="U492" s="24"/>
      <c r="V492" s="24"/>
      <c r="W492" s="24">
        <v>24712</v>
      </c>
      <c r="X492" s="24">
        <v>24712</v>
      </c>
      <c r="Y492" s="24"/>
      <c r="Z492" s="24"/>
      <c r="AA492" s="24"/>
      <c r="AB492" s="24"/>
      <c r="AC492" s="24"/>
      <c r="AD492" s="24"/>
      <c r="AE492" s="24"/>
      <c r="AF492" s="24"/>
      <c r="AG492" s="24"/>
      <c r="AH492" s="24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>
        <v>14212</v>
      </c>
      <c r="AT492" s="24">
        <v>14212</v>
      </c>
      <c r="AU492" s="24"/>
      <c r="AV492" s="24"/>
      <c r="AW492" s="24"/>
      <c r="AX492" s="24"/>
      <c r="AY492" s="24"/>
      <c r="AZ492" s="24"/>
      <c r="BA492" s="24">
        <v>14212</v>
      </c>
      <c r="BB492" s="24">
        <v>14212</v>
      </c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>
        <v>24712</v>
      </c>
      <c r="BX492" s="24"/>
      <c r="BY492" s="24"/>
      <c r="BZ492" s="24"/>
      <c r="CA492" s="24">
        <v>24712</v>
      </c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>
        <v>14212</v>
      </c>
      <c r="CR492" s="24"/>
      <c r="CS492" s="24"/>
      <c r="CT492" s="24"/>
      <c r="CU492" s="24">
        <v>14212</v>
      </c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5" t="s">
        <v>58</v>
      </c>
    </row>
    <row r="493" spans="1:115" ht="395.25">
      <c r="A493" s="26" t="s">
        <v>594</v>
      </c>
      <c r="B493" s="27" t="s">
        <v>32</v>
      </c>
      <c r="C493" s="28" t="s">
        <v>32</v>
      </c>
      <c r="D493" s="28" t="s">
        <v>32</v>
      </c>
      <c r="E493" s="28" t="s">
        <v>32</v>
      </c>
      <c r="F493" s="28" t="s">
        <v>32</v>
      </c>
      <c r="G493" s="28" t="s">
        <v>32</v>
      </c>
      <c r="H493" s="28" t="s">
        <v>32</v>
      </c>
      <c r="I493" s="28" t="s">
        <v>32</v>
      </c>
      <c r="J493" s="28" t="s">
        <v>32</v>
      </c>
      <c r="K493" s="28" t="s">
        <v>32</v>
      </c>
      <c r="L493" s="28" t="s">
        <v>32</v>
      </c>
      <c r="M493" s="28" t="s">
        <v>32</v>
      </c>
      <c r="N493" s="28" t="s">
        <v>32</v>
      </c>
      <c r="O493" s="29">
        <v>477369715.31</v>
      </c>
      <c r="P493" s="29">
        <v>476210367.25</v>
      </c>
      <c r="Q493" s="29">
        <v>16150135.97</v>
      </c>
      <c r="R493" s="29">
        <v>16141714.01</v>
      </c>
      <c r="S493" s="29">
        <v>461219579.34</v>
      </c>
      <c r="T493" s="29">
        <v>460068653.24</v>
      </c>
      <c r="U493" s="29"/>
      <c r="V493" s="29"/>
      <c r="W493" s="29"/>
      <c r="X493" s="29"/>
      <c r="Y493" s="29">
        <v>390962400</v>
      </c>
      <c r="Z493" s="29">
        <v>4506900</v>
      </c>
      <c r="AA493" s="29">
        <v>386455500</v>
      </c>
      <c r="AB493" s="29"/>
      <c r="AC493" s="29"/>
      <c r="AD493" s="29">
        <v>396438400</v>
      </c>
      <c r="AE493" s="29">
        <v>5072130</v>
      </c>
      <c r="AF493" s="29">
        <v>391366270</v>
      </c>
      <c r="AG493" s="29"/>
      <c r="AH493" s="29"/>
      <c r="AI493" s="29">
        <v>396478400</v>
      </c>
      <c r="AJ493" s="29">
        <v>5105330</v>
      </c>
      <c r="AK493" s="29">
        <v>391373070</v>
      </c>
      <c r="AL493" s="29"/>
      <c r="AM493" s="29"/>
      <c r="AN493" s="29">
        <v>396478400</v>
      </c>
      <c r="AO493" s="29">
        <v>5105330</v>
      </c>
      <c r="AP493" s="29">
        <v>391373070</v>
      </c>
      <c r="AQ493" s="29"/>
      <c r="AR493" s="29"/>
      <c r="AS493" s="29">
        <v>445930927.31</v>
      </c>
      <c r="AT493" s="29">
        <v>444832696.84</v>
      </c>
      <c r="AU493" s="29">
        <v>11453000</v>
      </c>
      <c r="AV493" s="29">
        <v>11444578.04</v>
      </c>
      <c r="AW493" s="29">
        <v>434477927.31</v>
      </c>
      <c r="AX493" s="29">
        <v>433388118.8</v>
      </c>
      <c r="AY493" s="29"/>
      <c r="AZ493" s="29"/>
      <c r="BA493" s="29"/>
      <c r="BB493" s="29"/>
      <c r="BC493" s="29">
        <v>361901250</v>
      </c>
      <c r="BD493" s="29"/>
      <c r="BE493" s="29">
        <v>361901250</v>
      </c>
      <c r="BF493" s="29"/>
      <c r="BG493" s="29"/>
      <c r="BH493" s="29">
        <v>367536250</v>
      </c>
      <c r="BI493" s="29"/>
      <c r="BJ493" s="29">
        <v>367536250</v>
      </c>
      <c r="BK493" s="29"/>
      <c r="BL493" s="29"/>
      <c r="BM493" s="29">
        <v>367536250</v>
      </c>
      <c r="BN493" s="29"/>
      <c r="BO493" s="29">
        <v>367536250</v>
      </c>
      <c r="BP493" s="29"/>
      <c r="BQ493" s="29"/>
      <c r="BR493" s="29">
        <v>367536250</v>
      </c>
      <c r="BS493" s="29"/>
      <c r="BT493" s="29">
        <v>367536250</v>
      </c>
      <c r="BU493" s="29"/>
      <c r="BV493" s="29"/>
      <c r="BW493" s="29">
        <v>476210367.25</v>
      </c>
      <c r="BX493" s="29">
        <v>16141714.01</v>
      </c>
      <c r="BY493" s="29">
        <v>460068653.24</v>
      </c>
      <c r="BZ493" s="29"/>
      <c r="CA493" s="29"/>
      <c r="CB493" s="29">
        <v>390962400</v>
      </c>
      <c r="CC493" s="29">
        <v>4506900</v>
      </c>
      <c r="CD493" s="29">
        <v>386455500</v>
      </c>
      <c r="CE493" s="29"/>
      <c r="CF493" s="29"/>
      <c r="CG493" s="29">
        <v>396438400</v>
      </c>
      <c r="CH493" s="29">
        <v>5072130</v>
      </c>
      <c r="CI493" s="29">
        <v>391366270</v>
      </c>
      <c r="CJ493" s="29"/>
      <c r="CK493" s="29"/>
      <c r="CL493" s="29"/>
      <c r="CM493" s="29"/>
      <c r="CN493" s="29"/>
      <c r="CO493" s="29"/>
      <c r="CP493" s="29"/>
      <c r="CQ493" s="29">
        <v>444832696.84</v>
      </c>
      <c r="CR493" s="29">
        <v>11444578.04</v>
      </c>
      <c r="CS493" s="29">
        <v>433388118.8</v>
      </c>
      <c r="CT493" s="29"/>
      <c r="CU493" s="29"/>
      <c r="CV493" s="29">
        <v>361901250</v>
      </c>
      <c r="CW493" s="29"/>
      <c r="CX493" s="29">
        <v>361901250</v>
      </c>
      <c r="CY493" s="29"/>
      <c r="CZ493" s="29"/>
      <c r="DA493" s="29">
        <v>367536250</v>
      </c>
      <c r="DB493" s="29"/>
      <c r="DC493" s="29">
        <v>367536250</v>
      </c>
      <c r="DD493" s="29"/>
      <c r="DE493" s="29"/>
      <c r="DF493" s="29"/>
      <c r="DG493" s="29"/>
      <c r="DH493" s="29"/>
      <c r="DI493" s="29"/>
      <c r="DJ493" s="29"/>
      <c r="DK493" s="30"/>
    </row>
    <row r="494" spans="1:115" ht="202.5">
      <c r="A494" s="20" t="s">
        <v>595</v>
      </c>
      <c r="B494" s="21" t="s">
        <v>596</v>
      </c>
      <c r="C494" s="20" t="s">
        <v>597</v>
      </c>
      <c r="D494" s="22" t="s">
        <v>598</v>
      </c>
      <c r="E494" s="21" t="s">
        <v>49</v>
      </c>
      <c r="F494" s="23" t="s">
        <v>62</v>
      </c>
      <c r="G494" s="23" t="s">
        <v>599</v>
      </c>
      <c r="H494" s="23" t="s">
        <v>480</v>
      </c>
      <c r="I494" s="21" t="s">
        <v>600</v>
      </c>
      <c r="J494" s="20" t="s">
        <v>601</v>
      </c>
      <c r="K494" s="20" t="s">
        <v>602</v>
      </c>
      <c r="L494" s="20" t="s">
        <v>56</v>
      </c>
      <c r="M494" s="20" t="s">
        <v>603</v>
      </c>
      <c r="N494" s="20" t="s">
        <v>57</v>
      </c>
      <c r="O494" s="24">
        <v>257864.33</v>
      </c>
      <c r="P494" s="24">
        <v>257864.33</v>
      </c>
      <c r="Q494" s="24"/>
      <c r="R494" s="24"/>
      <c r="S494" s="24">
        <v>257864.33</v>
      </c>
      <c r="T494" s="24">
        <v>257864.33</v>
      </c>
      <c r="U494" s="24"/>
      <c r="V494" s="24"/>
      <c r="W494" s="24"/>
      <c r="X494" s="24"/>
      <c r="Y494" s="24">
        <v>267400</v>
      </c>
      <c r="Z494" s="24"/>
      <c r="AA494" s="24">
        <v>267400</v>
      </c>
      <c r="AB494" s="24"/>
      <c r="AC494" s="24"/>
      <c r="AD494" s="24">
        <v>267400</v>
      </c>
      <c r="AE494" s="24"/>
      <c r="AF494" s="24">
        <v>267400</v>
      </c>
      <c r="AG494" s="24"/>
      <c r="AH494" s="24"/>
      <c r="AI494" s="24">
        <v>267400</v>
      </c>
      <c r="AJ494" s="24"/>
      <c r="AK494" s="24">
        <v>267400</v>
      </c>
      <c r="AL494" s="24"/>
      <c r="AM494" s="24"/>
      <c r="AN494" s="24">
        <v>267400</v>
      </c>
      <c r="AO494" s="24"/>
      <c r="AP494" s="24">
        <v>267400</v>
      </c>
      <c r="AQ494" s="24"/>
      <c r="AR494" s="24"/>
      <c r="AS494" s="24">
        <v>257864.33</v>
      </c>
      <c r="AT494" s="24">
        <v>257864.33</v>
      </c>
      <c r="AU494" s="24"/>
      <c r="AV494" s="24"/>
      <c r="AW494" s="24">
        <v>257864.33</v>
      </c>
      <c r="AX494" s="24">
        <v>257864.33</v>
      </c>
      <c r="AY494" s="24"/>
      <c r="AZ494" s="24"/>
      <c r="BA494" s="24"/>
      <c r="BB494" s="24"/>
      <c r="BC494" s="24">
        <v>267400</v>
      </c>
      <c r="BD494" s="24"/>
      <c r="BE494" s="24">
        <v>267400</v>
      </c>
      <c r="BF494" s="24"/>
      <c r="BG494" s="24"/>
      <c r="BH494" s="24">
        <v>267400</v>
      </c>
      <c r="BI494" s="24"/>
      <c r="BJ494" s="24">
        <v>267400</v>
      </c>
      <c r="BK494" s="24"/>
      <c r="BL494" s="24"/>
      <c r="BM494" s="24">
        <v>267400</v>
      </c>
      <c r="BN494" s="24"/>
      <c r="BO494" s="24">
        <v>267400</v>
      </c>
      <c r="BP494" s="24"/>
      <c r="BQ494" s="24"/>
      <c r="BR494" s="24">
        <v>267400</v>
      </c>
      <c r="BS494" s="24"/>
      <c r="BT494" s="24">
        <v>267400</v>
      </c>
      <c r="BU494" s="24"/>
      <c r="BV494" s="24"/>
      <c r="BW494" s="24">
        <v>257864.33</v>
      </c>
      <c r="BX494" s="24"/>
      <c r="BY494" s="24">
        <v>257864.33</v>
      </c>
      <c r="BZ494" s="24"/>
      <c r="CA494" s="24"/>
      <c r="CB494" s="24">
        <v>267400</v>
      </c>
      <c r="CC494" s="24"/>
      <c r="CD494" s="24">
        <v>267400</v>
      </c>
      <c r="CE494" s="24"/>
      <c r="CF494" s="24"/>
      <c r="CG494" s="24">
        <v>267400</v>
      </c>
      <c r="CH494" s="24"/>
      <c r="CI494" s="24">
        <v>267400</v>
      </c>
      <c r="CJ494" s="24"/>
      <c r="CK494" s="24"/>
      <c r="CL494" s="24"/>
      <c r="CM494" s="24"/>
      <c r="CN494" s="24"/>
      <c r="CO494" s="24"/>
      <c r="CP494" s="24"/>
      <c r="CQ494" s="24">
        <v>257864.33</v>
      </c>
      <c r="CR494" s="24"/>
      <c r="CS494" s="24">
        <v>257864.33</v>
      </c>
      <c r="CT494" s="24"/>
      <c r="CU494" s="24"/>
      <c r="CV494" s="24">
        <v>267400</v>
      </c>
      <c r="CW494" s="24"/>
      <c r="CX494" s="24">
        <v>267400</v>
      </c>
      <c r="CY494" s="24"/>
      <c r="CZ494" s="24"/>
      <c r="DA494" s="24">
        <v>267400</v>
      </c>
      <c r="DB494" s="24"/>
      <c r="DC494" s="24">
        <v>267400</v>
      </c>
      <c r="DD494" s="24"/>
      <c r="DE494" s="24"/>
      <c r="DF494" s="24"/>
      <c r="DG494" s="24"/>
      <c r="DH494" s="24"/>
      <c r="DI494" s="24"/>
      <c r="DJ494" s="24"/>
      <c r="DK494" s="25" t="s">
        <v>604</v>
      </c>
    </row>
    <row r="495" spans="1:115" ht="202.5">
      <c r="A495" s="20" t="s">
        <v>595</v>
      </c>
      <c r="B495" s="21" t="s">
        <v>596</v>
      </c>
      <c r="C495" s="20" t="s">
        <v>597</v>
      </c>
      <c r="D495" s="22" t="s">
        <v>598</v>
      </c>
      <c r="E495" s="21" t="s">
        <v>49</v>
      </c>
      <c r="F495" s="23" t="s">
        <v>62</v>
      </c>
      <c r="G495" s="23" t="s">
        <v>599</v>
      </c>
      <c r="H495" s="23" t="s">
        <v>489</v>
      </c>
      <c r="I495" s="21" t="s">
        <v>600</v>
      </c>
      <c r="J495" s="20" t="s">
        <v>601</v>
      </c>
      <c r="K495" s="20" t="s">
        <v>602</v>
      </c>
      <c r="L495" s="20" t="s">
        <v>56</v>
      </c>
      <c r="M495" s="20" t="s">
        <v>603</v>
      </c>
      <c r="N495" s="20" t="s">
        <v>57</v>
      </c>
      <c r="O495" s="24">
        <v>1800</v>
      </c>
      <c r="P495" s="24">
        <v>1800</v>
      </c>
      <c r="Q495" s="24"/>
      <c r="R495" s="24"/>
      <c r="S495" s="24">
        <v>1800</v>
      </c>
      <c r="T495" s="24">
        <v>1800</v>
      </c>
      <c r="U495" s="24"/>
      <c r="V495" s="24"/>
      <c r="W495" s="24"/>
      <c r="X495" s="24"/>
      <c r="Y495" s="24">
        <v>2500</v>
      </c>
      <c r="Z495" s="24"/>
      <c r="AA495" s="24">
        <v>2500</v>
      </c>
      <c r="AB495" s="24"/>
      <c r="AC495" s="24"/>
      <c r="AD495" s="24">
        <v>2500</v>
      </c>
      <c r="AE495" s="24"/>
      <c r="AF495" s="24">
        <v>2500</v>
      </c>
      <c r="AG495" s="24"/>
      <c r="AH495" s="24"/>
      <c r="AI495" s="24">
        <v>2500</v>
      </c>
      <c r="AJ495" s="24"/>
      <c r="AK495" s="24">
        <v>2500</v>
      </c>
      <c r="AL495" s="24"/>
      <c r="AM495" s="24"/>
      <c r="AN495" s="24">
        <v>2500</v>
      </c>
      <c r="AO495" s="24"/>
      <c r="AP495" s="24">
        <v>2500</v>
      </c>
      <c r="AQ495" s="24"/>
      <c r="AR495" s="24"/>
      <c r="AS495" s="24">
        <v>1800</v>
      </c>
      <c r="AT495" s="24">
        <v>1800</v>
      </c>
      <c r="AU495" s="24"/>
      <c r="AV495" s="24"/>
      <c r="AW495" s="24">
        <v>1800</v>
      </c>
      <c r="AX495" s="24">
        <v>1800</v>
      </c>
      <c r="AY495" s="24"/>
      <c r="AZ495" s="24"/>
      <c r="BA495" s="24"/>
      <c r="BB495" s="24"/>
      <c r="BC495" s="24">
        <v>2500</v>
      </c>
      <c r="BD495" s="24"/>
      <c r="BE495" s="24">
        <v>2500</v>
      </c>
      <c r="BF495" s="24"/>
      <c r="BG495" s="24"/>
      <c r="BH495" s="24">
        <v>2500</v>
      </c>
      <c r="BI495" s="24"/>
      <c r="BJ495" s="24">
        <v>2500</v>
      </c>
      <c r="BK495" s="24"/>
      <c r="BL495" s="24"/>
      <c r="BM495" s="24">
        <v>2500</v>
      </c>
      <c r="BN495" s="24"/>
      <c r="BO495" s="24">
        <v>2500</v>
      </c>
      <c r="BP495" s="24"/>
      <c r="BQ495" s="24"/>
      <c r="BR495" s="24">
        <v>2500</v>
      </c>
      <c r="BS495" s="24"/>
      <c r="BT495" s="24">
        <v>2500</v>
      </c>
      <c r="BU495" s="24"/>
      <c r="BV495" s="24"/>
      <c r="BW495" s="24">
        <v>1800</v>
      </c>
      <c r="BX495" s="24"/>
      <c r="BY495" s="24">
        <v>1800</v>
      </c>
      <c r="BZ495" s="24"/>
      <c r="CA495" s="24"/>
      <c r="CB495" s="24">
        <v>2500</v>
      </c>
      <c r="CC495" s="24"/>
      <c r="CD495" s="24">
        <v>2500</v>
      </c>
      <c r="CE495" s="24"/>
      <c r="CF495" s="24"/>
      <c r="CG495" s="24">
        <v>2500</v>
      </c>
      <c r="CH495" s="24"/>
      <c r="CI495" s="24">
        <v>2500</v>
      </c>
      <c r="CJ495" s="24"/>
      <c r="CK495" s="24"/>
      <c r="CL495" s="24"/>
      <c r="CM495" s="24"/>
      <c r="CN495" s="24"/>
      <c r="CO495" s="24"/>
      <c r="CP495" s="24"/>
      <c r="CQ495" s="24">
        <v>1800</v>
      </c>
      <c r="CR495" s="24"/>
      <c r="CS495" s="24">
        <v>1800</v>
      </c>
      <c r="CT495" s="24"/>
      <c r="CU495" s="24"/>
      <c r="CV495" s="24">
        <v>2500</v>
      </c>
      <c r="CW495" s="24"/>
      <c r="CX495" s="24">
        <v>2500</v>
      </c>
      <c r="CY495" s="24"/>
      <c r="CZ495" s="24"/>
      <c r="DA495" s="24">
        <v>2500</v>
      </c>
      <c r="DB495" s="24"/>
      <c r="DC495" s="24">
        <v>2500</v>
      </c>
      <c r="DD495" s="24"/>
      <c r="DE495" s="24"/>
      <c r="DF495" s="24"/>
      <c r="DG495" s="24"/>
      <c r="DH495" s="24"/>
      <c r="DI495" s="24"/>
      <c r="DJ495" s="24"/>
      <c r="DK495" s="25" t="s">
        <v>604</v>
      </c>
    </row>
    <row r="496" spans="1:115" ht="202.5">
      <c r="A496" s="20" t="s">
        <v>595</v>
      </c>
      <c r="B496" s="21" t="s">
        <v>596</v>
      </c>
      <c r="C496" s="20" t="s">
        <v>597</v>
      </c>
      <c r="D496" s="22" t="s">
        <v>598</v>
      </c>
      <c r="E496" s="21" t="s">
        <v>49</v>
      </c>
      <c r="F496" s="23" t="s">
        <v>62</v>
      </c>
      <c r="G496" s="23" t="s">
        <v>599</v>
      </c>
      <c r="H496" s="23" t="s">
        <v>490</v>
      </c>
      <c r="I496" s="21" t="s">
        <v>600</v>
      </c>
      <c r="J496" s="20" t="s">
        <v>601</v>
      </c>
      <c r="K496" s="20" t="s">
        <v>602</v>
      </c>
      <c r="L496" s="20" t="s">
        <v>56</v>
      </c>
      <c r="M496" s="20" t="s">
        <v>603</v>
      </c>
      <c r="N496" s="20" t="s">
        <v>57</v>
      </c>
      <c r="O496" s="24">
        <v>77535.67</v>
      </c>
      <c r="P496" s="24">
        <v>77535.67</v>
      </c>
      <c r="Q496" s="24"/>
      <c r="R496" s="24"/>
      <c r="S496" s="24">
        <v>77535.67</v>
      </c>
      <c r="T496" s="24">
        <v>77535.67</v>
      </c>
      <c r="U496" s="24"/>
      <c r="V496" s="24"/>
      <c r="W496" s="24"/>
      <c r="X496" s="24"/>
      <c r="Y496" s="24">
        <v>80745</v>
      </c>
      <c r="Z496" s="24"/>
      <c r="AA496" s="24">
        <v>80745</v>
      </c>
      <c r="AB496" s="24"/>
      <c r="AC496" s="24"/>
      <c r="AD496" s="24">
        <v>80745</v>
      </c>
      <c r="AE496" s="24"/>
      <c r="AF496" s="24">
        <v>80745</v>
      </c>
      <c r="AG496" s="24"/>
      <c r="AH496" s="24"/>
      <c r="AI496" s="24">
        <v>80745</v>
      </c>
      <c r="AJ496" s="24"/>
      <c r="AK496" s="24">
        <v>80745</v>
      </c>
      <c r="AL496" s="24"/>
      <c r="AM496" s="24"/>
      <c r="AN496" s="24">
        <v>80745</v>
      </c>
      <c r="AO496" s="24"/>
      <c r="AP496" s="24">
        <v>80745</v>
      </c>
      <c r="AQ496" s="24"/>
      <c r="AR496" s="24"/>
      <c r="AS496" s="24">
        <v>77535.67</v>
      </c>
      <c r="AT496" s="24">
        <v>77535.67</v>
      </c>
      <c r="AU496" s="24"/>
      <c r="AV496" s="24"/>
      <c r="AW496" s="24">
        <v>77535.67</v>
      </c>
      <c r="AX496" s="24">
        <v>77535.67</v>
      </c>
      <c r="AY496" s="24"/>
      <c r="AZ496" s="24"/>
      <c r="BA496" s="24"/>
      <c r="BB496" s="24"/>
      <c r="BC496" s="24">
        <v>80745</v>
      </c>
      <c r="BD496" s="24"/>
      <c r="BE496" s="24">
        <v>80745</v>
      </c>
      <c r="BF496" s="24"/>
      <c r="BG496" s="24"/>
      <c r="BH496" s="24">
        <v>80745</v>
      </c>
      <c r="BI496" s="24"/>
      <c r="BJ496" s="24">
        <v>80745</v>
      </c>
      <c r="BK496" s="24"/>
      <c r="BL496" s="24"/>
      <c r="BM496" s="24">
        <v>80745</v>
      </c>
      <c r="BN496" s="24"/>
      <c r="BO496" s="24">
        <v>80745</v>
      </c>
      <c r="BP496" s="24"/>
      <c r="BQ496" s="24"/>
      <c r="BR496" s="24">
        <v>80745</v>
      </c>
      <c r="BS496" s="24"/>
      <c r="BT496" s="24">
        <v>80745</v>
      </c>
      <c r="BU496" s="24"/>
      <c r="BV496" s="24"/>
      <c r="BW496" s="24">
        <v>77535.67</v>
      </c>
      <c r="BX496" s="24"/>
      <c r="BY496" s="24">
        <v>77535.67</v>
      </c>
      <c r="BZ496" s="24"/>
      <c r="CA496" s="24"/>
      <c r="CB496" s="24">
        <v>80745</v>
      </c>
      <c r="CC496" s="24"/>
      <c r="CD496" s="24">
        <v>80745</v>
      </c>
      <c r="CE496" s="24"/>
      <c r="CF496" s="24"/>
      <c r="CG496" s="24">
        <v>80745</v>
      </c>
      <c r="CH496" s="24"/>
      <c r="CI496" s="24">
        <v>80745</v>
      </c>
      <c r="CJ496" s="24"/>
      <c r="CK496" s="24"/>
      <c r="CL496" s="24"/>
      <c r="CM496" s="24"/>
      <c r="CN496" s="24"/>
      <c r="CO496" s="24"/>
      <c r="CP496" s="24"/>
      <c r="CQ496" s="24">
        <v>77535.67</v>
      </c>
      <c r="CR496" s="24"/>
      <c r="CS496" s="24">
        <v>77535.67</v>
      </c>
      <c r="CT496" s="24"/>
      <c r="CU496" s="24"/>
      <c r="CV496" s="24">
        <v>80745</v>
      </c>
      <c r="CW496" s="24"/>
      <c r="CX496" s="24">
        <v>80745</v>
      </c>
      <c r="CY496" s="24"/>
      <c r="CZ496" s="24"/>
      <c r="DA496" s="24">
        <v>80745</v>
      </c>
      <c r="DB496" s="24"/>
      <c r="DC496" s="24">
        <v>80745</v>
      </c>
      <c r="DD496" s="24"/>
      <c r="DE496" s="24"/>
      <c r="DF496" s="24"/>
      <c r="DG496" s="24"/>
      <c r="DH496" s="24"/>
      <c r="DI496" s="24"/>
      <c r="DJ496" s="24"/>
      <c r="DK496" s="25" t="s">
        <v>604</v>
      </c>
    </row>
    <row r="497" spans="1:115" ht="202.5">
      <c r="A497" s="20" t="s">
        <v>595</v>
      </c>
      <c r="B497" s="21" t="s">
        <v>596</v>
      </c>
      <c r="C497" s="20" t="s">
        <v>597</v>
      </c>
      <c r="D497" s="22" t="s">
        <v>598</v>
      </c>
      <c r="E497" s="21" t="s">
        <v>49</v>
      </c>
      <c r="F497" s="23" t="s">
        <v>62</v>
      </c>
      <c r="G497" s="23" t="s">
        <v>599</v>
      </c>
      <c r="H497" s="23" t="s">
        <v>70</v>
      </c>
      <c r="I497" s="21" t="s">
        <v>600</v>
      </c>
      <c r="J497" s="20" t="s">
        <v>601</v>
      </c>
      <c r="K497" s="20" t="s">
        <v>602</v>
      </c>
      <c r="L497" s="20" t="s">
        <v>56</v>
      </c>
      <c r="M497" s="20" t="s">
        <v>603</v>
      </c>
      <c r="N497" s="20" t="s">
        <v>57</v>
      </c>
      <c r="O497" s="24">
        <v>37482.87</v>
      </c>
      <c r="P497" s="24">
        <v>37482.87</v>
      </c>
      <c r="Q497" s="24"/>
      <c r="R497" s="24"/>
      <c r="S497" s="24">
        <v>37482.87</v>
      </c>
      <c r="T497" s="24">
        <v>37482.87</v>
      </c>
      <c r="U497" s="24"/>
      <c r="V497" s="24"/>
      <c r="W497" s="24"/>
      <c r="X497" s="24"/>
      <c r="Y497" s="24">
        <v>37000</v>
      </c>
      <c r="Z497" s="24"/>
      <c r="AA497" s="24">
        <v>37000</v>
      </c>
      <c r="AB497" s="24"/>
      <c r="AC497" s="24"/>
      <c r="AD497" s="24">
        <v>37000</v>
      </c>
      <c r="AE497" s="24"/>
      <c r="AF497" s="24">
        <v>37000</v>
      </c>
      <c r="AG497" s="24"/>
      <c r="AH497" s="24"/>
      <c r="AI497" s="24">
        <v>37000</v>
      </c>
      <c r="AJ497" s="24"/>
      <c r="AK497" s="24">
        <v>37000</v>
      </c>
      <c r="AL497" s="24"/>
      <c r="AM497" s="24"/>
      <c r="AN497" s="24">
        <v>37000</v>
      </c>
      <c r="AO497" s="24"/>
      <c r="AP497" s="24">
        <v>37000</v>
      </c>
      <c r="AQ497" s="24"/>
      <c r="AR497" s="24"/>
      <c r="AS497" s="24">
        <v>25899.54</v>
      </c>
      <c r="AT497" s="24">
        <v>25899.54</v>
      </c>
      <c r="AU497" s="24"/>
      <c r="AV497" s="24"/>
      <c r="AW497" s="24">
        <v>25899.54</v>
      </c>
      <c r="AX497" s="24">
        <v>25899.54</v>
      </c>
      <c r="AY497" s="24"/>
      <c r="AZ497" s="24"/>
      <c r="BA497" s="24"/>
      <c r="BB497" s="24"/>
      <c r="BC497" s="24">
        <v>21000</v>
      </c>
      <c r="BD497" s="24"/>
      <c r="BE497" s="24">
        <v>21000</v>
      </c>
      <c r="BF497" s="24"/>
      <c r="BG497" s="24"/>
      <c r="BH497" s="24">
        <v>21000</v>
      </c>
      <c r="BI497" s="24"/>
      <c r="BJ497" s="24">
        <v>21000</v>
      </c>
      <c r="BK497" s="24"/>
      <c r="BL497" s="24"/>
      <c r="BM497" s="24">
        <v>21000</v>
      </c>
      <c r="BN497" s="24"/>
      <c r="BO497" s="24">
        <v>21000</v>
      </c>
      <c r="BP497" s="24"/>
      <c r="BQ497" s="24"/>
      <c r="BR497" s="24">
        <v>21000</v>
      </c>
      <c r="BS497" s="24"/>
      <c r="BT497" s="24">
        <v>21000</v>
      </c>
      <c r="BU497" s="24"/>
      <c r="BV497" s="24"/>
      <c r="BW497" s="24">
        <v>37482.87</v>
      </c>
      <c r="BX497" s="24"/>
      <c r="BY497" s="24">
        <v>37482.87</v>
      </c>
      <c r="BZ497" s="24"/>
      <c r="CA497" s="24"/>
      <c r="CB497" s="24">
        <v>37000</v>
      </c>
      <c r="CC497" s="24"/>
      <c r="CD497" s="24">
        <v>37000</v>
      </c>
      <c r="CE497" s="24"/>
      <c r="CF497" s="24"/>
      <c r="CG497" s="24">
        <v>37000</v>
      </c>
      <c r="CH497" s="24"/>
      <c r="CI497" s="24">
        <v>37000</v>
      </c>
      <c r="CJ497" s="24"/>
      <c r="CK497" s="24"/>
      <c r="CL497" s="24"/>
      <c r="CM497" s="24"/>
      <c r="CN497" s="24"/>
      <c r="CO497" s="24"/>
      <c r="CP497" s="24"/>
      <c r="CQ497" s="24">
        <v>25899.54</v>
      </c>
      <c r="CR497" s="24"/>
      <c r="CS497" s="24">
        <v>25899.54</v>
      </c>
      <c r="CT497" s="24"/>
      <c r="CU497" s="24"/>
      <c r="CV497" s="24">
        <v>21000</v>
      </c>
      <c r="CW497" s="24"/>
      <c r="CX497" s="24">
        <v>21000</v>
      </c>
      <c r="CY497" s="24"/>
      <c r="CZ497" s="24"/>
      <c r="DA497" s="24">
        <v>21000</v>
      </c>
      <c r="DB497" s="24"/>
      <c r="DC497" s="24">
        <v>21000</v>
      </c>
      <c r="DD497" s="24"/>
      <c r="DE497" s="24"/>
      <c r="DF497" s="24"/>
      <c r="DG497" s="24"/>
      <c r="DH497" s="24"/>
      <c r="DI497" s="24"/>
      <c r="DJ497" s="24"/>
      <c r="DK497" s="25" t="s">
        <v>604</v>
      </c>
    </row>
    <row r="498" spans="1:115" ht="202.5">
      <c r="A498" s="20" t="s">
        <v>595</v>
      </c>
      <c r="B498" s="21" t="s">
        <v>596</v>
      </c>
      <c r="C498" s="20" t="s">
        <v>597</v>
      </c>
      <c r="D498" s="22" t="s">
        <v>598</v>
      </c>
      <c r="E498" s="21" t="s">
        <v>49</v>
      </c>
      <c r="F498" s="23" t="s">
        <v>62</v>
      </c>
      <c r="G498" s="23" t="s">
        <v>599</v>
      </c>
      <c r="H498" s="23" t="s">
        <v>64</v>
      </c>
      <c r="I498" s="21" t="s">
        <v>600</v>
      </c>
      <c r="J498" s="20" t="s">
        <v>601</v>
      </c>
      <c r="K498" s="20" t="s">
        <v>602</v>
      </c>
      <c r="L498" s="20" t="s">
        <v>56</v>
      </c>
      <c r="M498" s="20" t="s">
        <v>603</v>
      </c>
      <c r="N498" s="20" t="s">
        <v>57</v>
      </c>
      <c r="O498" s="24">
        <v>53717.13</v>
      </c>
      <c r="P498" s="24">
        <v>53717.13</v>
      </c>
      <c r="Q498" s="24"/>
      <c r="R498" s="24"/>
      <c r="S498" s="24">
        <v>53717.13</v>
      </c>
      <c r="T498" s="24">
        <v>53717.13</v>
      </c>
      <c r="U498" s="24"/>
      <c r="V498" s="24"/>
      <c r="W498" s="24"/>
      <c r="X498" s="24"/>
      <c r="Y498" s="24">
        <v>57055</v>
      </c>
      <c r="Z498" s="24"/>
      <c r="AA498" s="24">
        <v>57055</v>
      </c>
      <c r="AB498" s="24"/>
      <c r="AC498" s="24"/>
      <c r="AD498" s="24">
        <v>57055</v>
      </c>
      <c r="AE498" s="24"/>
      <c r="AF498" s="24">
        <v>57055</v>
      </c>
      <c r="AG498" s="24"/>
      <c r="AH498" s="24"/>
      <c r="AI498" s="24">
        <v>57055</v>
      </c>
      <c r="AJ498" s="24"/>
      <c r="AK498" s="24">
        <v>57055</v>
      </c>
      <c r="AL498" s="24"/>
      <c r="AM498" s="24"/>
      <c r="AN498" s="24">
        <v>57055</v>
      </c>
      <c r="AO498" s="24"/>
      <c r="AP498" s="24">
        <v>57055</v>
      </c>
      <c r="AQ498" s="24"/>
      <c r="AR498" s="24"/>
      <c r="AS498" s="24">
        <v>44722.18</v>
      </c>
      <c r="AT498" s="24">
        <v>44722.18</v>
      </c>
      <c r="AU498" s="24"/>
      <c r="AV498" s="24"/>
      <c r="AW498" s="24">
        <v>44722.18</v>
      </c>
      <c r="AX498" s="24">
        <v>44722.18</v>
      </c>
      <c r="AY498" s="24"/>
      <c r="AZ498" s="24"/>
      <c r="BA498" s="24"/>
      <c r="BB498" s="24"/>
      <c r="BC498" s="24">
        <v>57055</v>
      </c>
      <c r="BD498" s="24"/>
      <c r="BE498" s="24">
        <v>57055</v>
      </c>
      <c r="BF498" s="24"/>
      <c r="BG498" s="24"/>
      <c r="BH498" s="24">
        <v>57055</v>
      </c>
      <c r="BI498" s="24"/>
      <c r="BJ498" s="24">
        <v>57055</v>
      </c>
      <c r="BK498" s="24"/>
      <c r="BL498" s="24"/>
      <c r="BM498" s="24">
        <v>57055</v>
      </c>
      <c r="BN498" s="24"/>
      <c r="BO498" s="24">
        <v>57055</v>
      </c>
      <c r="BP498" s="24"/>
      <c r="BQ498" s="24"/>
      <c r="BR498" s="24">
        <v>57055</v>
      </c>
      <c r="BS498" s="24"/>
      <c r="BT498" s="24">
        <v>57055</v>
      </c>
      <c r="BU498" s="24"/>
      <c r="BV498" s="24"/>
      <c r="BW498" s="24">
        <v>53717.13</v>
      </c>
      <c r="BX498" s="24"/>
      <c r="BY498" s="24">
        <v>53717.13</v>
      </c>
      <c r="BZ498" s="24"/>
      <c r="CA498" s="24"/>
      <c r="CB498" s="24">
        <v>57055</v>
      </c>
      <c r="CC498" s="24"/>
      <c r="CD498" s="24">
        <v>57055</v>
      </c>
      <c r="CE498" s="24"/>
      <c r="CF498" s="24"/>
      <c r="CG498" s="24">
        <v>57055</v>
      </c>
      <c r="CH498" s="24"/>
      <c r="CI498" s="24">
        <v>57055</v>
      </c>
      <c r="CJ498" s="24"/>
      <c r="CK498" s="24"/>
      <c r="CL498" s="24"/>
      <c r="CM498" s="24"/>
      <c r="CN498" s="24"/>
      <c r="CO498" s="24"/>
      <c r="CP498" s="24"/>
      <c r="CQ498" s="24">
        <v>44722.18</v>
      </c>
      <c r="CR498" s="24"/>
      <c r="CS498" s="24">
        <v>44722.18</v>
      </c>
      <c r="CT498" s="24"/>
      <c r="CU498" s="24"/>
      <c r="CV498" s="24">
        <v>57055</v>
      </c>
      <c r="CW498" s="24"/>
      <c r="CX498" s="24">
        <v>57055</v>
      </c>
      <c r="CY498" s="24"/>
      <c r="CZ498" s="24"/>
      <c r="DA498" s="24">
        <v>57055</v>
      </c>
      <c r="DB498" s="24"/>
      <c r="DC498" s="24">
        <v>57055</v>
      </c>
      <c r="DD498" s="24"/>
      <c r="DE498" s="24"/>
      <c r="DF498" s="24"/>
      <c r="DG498" s="24"/>
      <c r="DH498" s="24"/>
      <c r="DI498" s="24"/>
      <c r="DJ498" s="24"/>
      <c r="DK498" s="25" t="s">
        <v>604</v>
      </c>
    </row>
    <row r="499" spans="1:115" ht="180">
      <c r="A499" s="20" t="s">
        <v>605</v>
      </c>
      <c r="B499" s="21" t="s">
        <v>606</v>
      </c>
      <c r="C499" s="20" t="s">
        <v>607</v>
      </c>
      <c r="D499" s="22" t="s">
        <v>608</v>
      </c>
      <c r="E499" s="21" t="s">
        <v>49</v>
      </c>
      <c r="F499" s="23" t="s">
        <v>62</v>
      </c>
      <c r="G499" s="23" t="s">
        <v>609</v>
      </c>
      <c r="H499" s="23" t="s">
        <v>64</v>
      </c>
      <c r="I499" s="21" t="s">
        <v>610</v>
      </c>
      <c r="J499" s="20" t="s">
        <v>611</v>
      </c>
      <c r="K499" s="20" t="s">
        <v>612</v>
      </c>
      <c r="L499" s="20" t="s">
        <v>56</v>
      </c>
      <c r="M499" s="20" t="s">
        <v>613</v>
      </c>
      <c r="N499" s="20" t="s">
        <v>57</v>
      </c>
      <c r="O499" s="24">
        <v>12000</v>
      </c>
      <c r="P499" s="24">
        <v>12000</v>
      </c>
      <c r="Q499" s="24"/>
      <c r="R499" s="24"/>
      <c r="S499" s="24">
        <v>12000</v>
      </c>
      <c r="T499" s="24">
        <v>12000</v>
      </c>
      <c r="U499" s="24"/>
      <c r="V499" s="24"/>
      <c r="W499" s="24"/>
      <c r="X499" s="24"/>
      <c r="Y499" s="24">
        <v>12000</v>
      </c>
      <c r="Z499" s="24"/>
      <c r="AA499" s="24">
        <v>12000</v>
      </c>
      <c r="AB499" s="24"/>
      <c r="AC499" s="24"/>
      <c r="AD499" s="24">
        <v>12000</v>
      </c>
      <c r="AE499" s="24"/>
      <c r="AF499" s="24">
        <v>12000</v>
      </c>
      <c r="AG499" s="24"/>
      <c r="AH499" s="24"/>
      <c r="AI499" s="24">
        <v>12000</v>
      </c>
      <c r="AJ499" s="24"/>
      <c r="AK499" s="24">
        <v>12000</v>
      </c>
      <c r="AL499" s="24"/>
      <c r="AM499" s="24"/>
      <c r="AN499" s="24">
        <v>12000</v>
      </c>
      <c r="AO499" s="24"/>
      <c r="AP499" s="24">
        <v>12000</v>
      </c>
      <c r="AQ499" s="24"/>
      <c r="AR499" s="24"/>
      <c r="AS499" s="24">
        <v>12000</v>
      </c>
      <c r="AT499" s="24">
        <v>12000</v>
      </c>
      <c r="AU499" s="24"/>
      <c r="AV499" s="24"/>
      <c r="AW499" s="24">
        <v>12000</v>
      </c>
      <c r="AX499" s="24">
        <v>12000</v>
      </c>
      <c r="AY499" s="24"/>
      <c r="AZ499" s="24"/>
      <c r="BA499" s="24"/>
      <c r="BB499" s="24"/>
      <c r="BC499" s="24">
        <v>12000</v>
      </c>
      <c r="BD499" s="24"/>
      <c r="BE499" s="24">
        <v>12000</v>
      </c>
      <c r="BF499" s="24"/>
      <c r="BG499" s="24"/>
      <c r="BH499" s="24">
        <v>12000</v>
      </c>
      <c r="BI499" s="24"/>
      <c r="BJ499" s="24">
        <v>12000</v>
      </c>
      <c r="BK499" s="24"/>
      <c r="BL499" s="24"/>
      <c r="BM499" s="24">
        <v>12000</v>
      </c>
      <c r="BN499" s="24"/>
      <c r="BO499" s="24">
        <v>12000</v>
      </c>
      <c r="BP499" s="24"/>
      <c r="BQ499" s="24"/>
      <c r="BR499" s="24">
        <v>12000</v>
      </c>
      <c r="BS499" s="24"/>
      <c r="BT499" s="24">
        <v>12000</v>
      </c>
      <c r="BU499" s="24"/>
      <c r="BV499" s="24"/>
      <c r="BW499" s="24">
        <v>12000</v>
      </c>
      <c r="BX499" s="24"/>
      <c r="BY499" s="24">
        <v>12000</v>
      </c>
      <c r="BZ499" s="24"/>
      <c r="CA499" s="24"/>
      <c r="CB499" s="24">
        <v>12000</v>
      </c>
      <c r="CC499" s="24"/>
      <c r="CD499" s="24">
        <v>12000</v>
      </c>
      <c r="CE499" s="24"/>
      <c r="CF499" s="24"/>
      <c r="CG499" s="24">
        <v>12000</v>
      </c>
      <c r="CH499" s="24"/>
      <c r="CI499" s="24">
        <v>12000</v>
      </c>
      <c r="CJ499" s="24"/>
      <c r="CK499" s="24"/>
      <c r="CL499" s="24"/>
      <c r="CM499" s="24"/>
      <c r="CN499" s="24"/>
      <c r="CO499" s="24"/>
      <c r="CP499" s="24"/>
      <c r="CQ499" s="24">
        <v>12000</v>
      </c>
      <c r="CR499" s="24"/>
      <c r="CS499" s="24">
        <v>12000</v>
      </c>
      <c r="CT499" s="24"/>
      <c r="CU499" s="24"/>
      <c r="CV499" s="24">
        <v>12000</v>
      </c>
      <c r="CW499" s="24"/>
      <c r="CX499" s="24">
        <v>12000</v>
      </c>
      <c r="CY499" s="24"/>
      <c r="CZ499" s="24"/>
      <c r="DA499" s="24">
        <v>12000</v>
      </c>
      <c r="DB499" s="24"/>
      <c r="DC499" s="24">
        <v>12000</v>
      </c>
      <c r="DD499" s="24"/>
      <c r="DE499" s="24"/>
      <c r="DF499" s="24"/>
      <c r="DG499" s="24"/>
      <c r="DH499" s="24"/>
      <c r="DI499" s="24"/>
      <c r="DJ499" s="24"/>
      <c r="DK499" s="25" t="s">
        <v>614</v>
      </c>
    </row>
    <row r="500" spans="1:115" ht="123.75">
      <c r="A500" s="20" t="s">
        <v>615</v>
      </c>
      <c r="B500" s="21" t="s">
        <v>616</v>
      </c>
      <c r="C500" s="20" t="s">
        <v>617</v>
      </c>
      <c r="D500" s="22" t="s">
        <v>618</v>
      </c>
      <c r="E500" s="21" t="s">
        <v>49</v>
      </c>
      <c r="F500" s="23" t="s">
        <v>62</v>
      </c>
      <c r="G500" s="23" t="s">
        <v>619</v>
      </c>
      <c r="H500" s="23" t="s">
        <v>70</v>
      </c>
      <c r="I500" s="21" t="s">
        <v>620</v>
      </c>
      <c r="J500" s="20" t="s">
        <v>621</v>
      </c>
      <c r="K500" s="20" t="s">
        <v>622</v>
      </c>
      <c r="L500" s="20" t="s">
        <v>56</v>
      </c>
      <c r="M500" s="20" t="s">
        <v>623</v>
      </c>
      <c r="N500" s="20" t="s">
        <v>57</v>
      </c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>
        <v>20000</v>
      </c>
      <c r="Z500" s="24"/>
      <c r="AA500" s="24">
        <v>20000</v>
      </c>
      <c r="AB500" s="24"/>
      <c r="AC500" s="24"/>
      <c r="AD500" s="24">
        <v>20000</v>
      </c>
      <c r="AE500" s="24"/>
      <c r="AF500" s="24">
        <v>20000</v>
      </c>
      <c r="AG500" s="24"/>
      <c r="AH500" s="24"/>
      <c r="AI500" s="24">
        <v>20000</v>
      </c>
      <c r="AJ500" s="24"/>
      <c r="AK500" s="24">
        <v>20000</v>
      </c>
      <c r="AL500" s="24"/>
      <c r="AM500" s="24"/>
      <c r="AN500" s="24">
        <v>20000</v>
      </c>
      <c r="AO500" s="24"/>
      <c r="AP500" s="24">
        <v>20000</v>
      </c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>
        <v>20000</v>
      </c>
      <c r="BD500" s="24"/>
      <c r="BE500" s="24">
        <v>20000</v>
      </c>
      <c r="BF500" s="24"/>
      <c r="BG500" s="24"/>
      <c r="BH500" s="24">
        <v>20000</v>
      </c>
      <c r="BI500" s="24"/>
      <c r="BJ500" s="24">
        <v>20000</v>
      </c>
      <c r="BK500" s="24"/>
      <c r="BL500" s="24"/>
      <c r="BM500" s="24">
        <v>20000</v>
      </c>
      <c r="BN500" s="24"/>
      <c r="BO500" s="24">
        <v>20000</v>
      </c>
      <c r="BP500" s="24"/>
      <c r="BQ500" s="24"/>
      <c r="BR500" s="24">
        <v>20000</v>
      </c>
      <c r="BS500" s="24"/>
      <c r="BT500" s="24">
        <v>20000</v>
      </c>
      <c r="BU500" s="24"/>
      <c r="BV500" s="24"/>
      <c r="BW500" s="24"/>
      <c r="BX500" s="24"/>
      <c r="BY500" s="24"/>
      <c r="BZ500" s="24"/>
      <c r="CA500" s="24"/>
      <c r="CB500" s="24">
        <v>20000</v>
      </c>
      <c r="CC500" s="24"/>
      <c r="CD500" s="24">
        <v>20000</v>
      </c>
      <c r="CE500" s="24"/>
      <c r="CF500" s="24"/>
      <c r="CG500" s="24">
        <v>20000</v>
      </c>
      <c r="CH500" s="24"/>
      <c r="CI500" s="24">
        <v>20000</v>
      </c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>
        <v>20000</v>
      </c>
      <c r="CW500" s="24"/>
      <c r="CX500" s="24">
        <v>20000</v>
      </c>
      <c r="CY500" s="24"/>
      <c r="CZ500" s="24"/>
      <c r="DA500" s="24">
        <v>20000</v>
      </c>
      <c r="DB500" s="24"/>
      <c r="DC500" s="24">
        <v>20000</v>
      </c>
      <c r="DD500" s="24"/>
      <c r="DE500" s="24"/>
      <c r="DF500" s="24"/>
      <c r="DG500" s="24"/>
      <c r="DH500" s="24"/>
      <c r="DI500" s="24"/>
      <c r="DJ500" s="24"/>
      <c r="DK500" s="25" t="s">
        <v>624</v>
      </c>
    </row>
    <row r="501" spans="1:115" ht="123.75">
      <c r="A501" s="20" t="s">
        <v>615</v>
      </c>
      <c r="B501" s="21" t="s">
        <v>616</v>
      </c>
      <c r="C501" s="20" t="s">
        <v>617</v>
      </c>
      <c r="D501" s="22" t="s">
        <v>618</v>
      </c>
      <c r="E501" s="21" t="s">
        <v>49</v>
      </c>
      <c r="F501" s="23" t="s">
        <v>62</v>
      </c>
      <c r="G501" s="23" t="s">
        <v>619</v>
      </c>
      <c r="H501" s="23" t="s">
        <v>64</v>
      </c>
      <c r="I501" s="21" t="s">
        <v>620</v>
      </c>
      <c r="J501" s="20" t="s">
        <v>621</v>
      </c>
      <c r="K501" s="20" t="s">
        <v>622</v>
      </c>
      <c r="L501" s="20" t="s">
        <v>56</v>
      </c>
      <c r="M501" s="20" t="s">
        <v>623</v>
      </c>
      <c r="N501" s="20" t="s">
        <v>57</v>
      </c>
      <c r="O501" s="24">
        <v>87700</v>
      </c>
      <c r="P501" s="24">
        <v>87653.27</v>
      </c>
      <c r="Q501" s="24"/>
      <c r="R501" s="24"/>
      <c r="S501" s="24">
        <v>87700</v>
      </c>
      <c r="T501" s="24">
        <v>87653.27</v>
      </c>
      <c r="U501" s="24"/>
      <c r="V501" s="24"/>
      <c r="W501" s="24"/>
      <c r="X501" s="24"/>
      <c r="Y501" s="24">
        <v>95000</v>
      </c>
      <c r="Z501" s="24"/>
      <c r="AA501" s="24">
        <v>95000</v>
      </c>
      <c r="AB501" s="24"/>
      <c r="AC501" s="24"/>
      <c r="AD501" s="24">
        <v>95000</v>
      </c>
      <c r="AE501" s="24"/>
      <c r="AF501" s="24">
        <v>95000</v>
      </c>
      <c r="AG501" s="24"/>
      <c r="AH501" s="24"/>
      <c r="AI501" s="24">
        <v>95000</v>
      </c>
      <c r="AJ501" s="24"/>
      <c r="AK501" s="24">
        <v>95000</v>
      </c>
      <c r="AL501" s="24"/>
      <c r="AM501" s="24"/>
      <c r="AN501" s="24">
        <v>95000</v>
      </c>
      <c r="AO501" s="24"/>
      <c r="AP501" s="24">
        <v>95000</v>
      </c>
      <c r="AQ501" s="24"/>
      <c r="AR501" s="24"/>
      <c r="AS501" s="24">
        <v>87700</v>
      </c>
      <c r="AT501" s="24">
        <v>87653.27</v>
      </c>
      <c r="AU501" s="24"/>
      <c r="AV501" s="24"/>
      <c r="AW501" s="24">
        <v>87700</v>
      </c>
      <c r="AX501" s="24">
        <v>87653.27</v>
      </c>
      <c r="AY501" s="24"/>
      <c r="AZ501" s="24"/>
      <c r="BA501" s="24"/>
      <c r="BB501" s="24"/>
      <c r="BC501" s="24">
        <v>95000</v>
      </c>
      <c r="BD501" s="24"/>
      <c r="BE501" s="24">
        <v>95000</v>
      </c>
      <c r="BF501" s="24"/>
      <c r="BG501" s="24"/>
      <c r="BH501" s="24">
        <v>95000</v>
      </c>
      <c r="BI501" s="24"/>
      <c r="BJ501" s="24">
        <v>95000</v>
      </c>
      <c r="BK501" s="24"/>
      <c r="BL501" s="24"/>
      <c r="BM501" s="24">
        <v>95000</v>
      </c>
      <c r="BN501" s="24"/>
      <c r="BO501" s="24">
        <v>95000</v>
      </c>
      <c r="BP501" s="24"/>
      <c r="BQ501" s="24"/>
      <c r="BR501" s="24">
        <v>95000</v>
      </c>
      <c r="BS501" s="24"/>
      <c r="BT501" s="24">
        <v>95000</v>
      </c>
      <c r="BU501" s="24"/>
      <c r="BV501" s="24"/>
      <c r="BW501" s="24">
        <v>87653.27</v>
      </c>
      <c r="BX501" s="24"/>
      <c r="BY501" s="24">
        <v>87653.27</v>
      </c>
      <c r="BZ501" s="24"/>
      <c r="CA501" s="24"/>
      <c r="CB501" s="24">
        <v>95000</v>
      </c>
      <c r="CC501" s="24"/>
      <c r="CD501" s="24">
        <v>95000</v>
      </c>
      <c r="CE501" s="24"/>
      <c r="CF501" s="24"/>
      <c r="CG501" s="24">
        <v>95000</v>
      </c>
      <c r="CH501" s="24"/>
      <c r="CI501" s="24">
        <v>95000</v>
      </c>
      <c r="CJ501" s="24"/>
      <c r="CK501" s="24"/>
      <c r="CL501" s="24"/>
      <c r="CM501" s="24"/>
      <c r="CN501" s="24"/>
      <c r="CO501" s="24"/>
      <c r="CP501" s="24"/>
      <c r="CQ501" s="24">
        <v>87653.27</v>
      </c>
      <c r="CR501" s="24"/>
      <c r="CS501" s="24">
        <v>87653.27</v>
      </c>
      <c r="CT501" s="24"/>
      <c r="CU501" s="24"/>
      <c r="CV501" s="24">
        <v>95000</v>
      </c>
      <c r="CW501" s="24"/>
      <c r="CX501" s="24">
        <v>95000</v>
      </c>
      <c r="CY501" s="24"/>
      <c r="CZ501" s="24"/>
      <c r="DA501" s="24">
        <v>95000</v>
      </c>
      <c r="DB501" s="24"/>
      <c r="DC501" s="24">
        <v>95000</v>
      </c>
      <c r="DD501" s="24"/>
      <c r="DE501" s="24"/>
      <c r="DF501" s="24"/>
      <c r="DG501" s="24"/>
      <c r="DH501" s="24"/>
      <c r="DI501" s="24"/>
      <c r="DJ501" s="24"/>
      <c r="DK501" s="25" t="s">
        <v>624</v>
      </c>
    </row>
    <row r="502" spans="1:115" ht="135">
      <c r="A502" s="20" t="s">
        <v>625</v>
      </c>
      <c r="B502" s="21" t="s">
        <v>626</v>
      </c>
      <c r="C502" s="20" t="s">
        <v>627</v>
      </c>
      <c r="D502" s="22" t="s">
        <v>608</v>
      </c>
      <c r="E502" s="21" t="s">
        <v>173</v>
      </c>
      <c r="F502" s="23" t="s">
        <v>269</v>
      </c>
      <c r="G502" s="23" t="s">
        <v>628</v>
      </c>
      <c r="H502" s="23" t="s">
        <v>64</v>
      </c>
      <c r="I502" s="21" t="s">
        <v>176</v>
      </c>
      <c r="J502" s="20" t="s">
        <v>177</v>
      </c>
      <c r="K502" s="20" t="s">
        <v>178</v>
      </c>
      <c r="L502" s="20" t="s">
        <v>56</v>
      </c>
      <c r="M502" s="20"/>
      <c r="N502" s="20" t="s">
        <v>57</v>
      </c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>
        <v>436100</v>
      </c>
      <c r="Z502" s="24"/>
      <c r="AA502" s="24">
        <v>436100</v>
      </c>
      <c r="AB502" s="24"/>
      <c r="AC502" s="24"/>
      <c r="AD502" s="24">
        <v>436100</v>
      </c>
      <c r="AE502" s="24"/>
      <c r="AF502" s="24">
        <v>436100</v>
      </c>
      <c r="AG502" s="24"/>
      <c r="AH502" s="24"/>
      <c r="AI502" s="24">
        <v>436100</v>
      </c>
      <c r="AJ502" s="24"/>
      <c r="AK502" s="24">
        <v>436100</v>
      </c>
      <c r="AL502" s="24"/>
      <c r="AM502" s="24"/>
      <c r="AN502" s="24">
        <v>436100</v>
      </c>
      <c r="AO502" s="24"/>
      <c r="AP502" s="24">
        <v>436100</v>
      </c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>
        <v>436100</v>
      </c>
      <c r="BD502" s="24"/>
      <c r="BE502" s="24">
        <v>436100</v>
      </c>
      <c r="BF502" s="24"/>
      <c r="BG502" s="24"/>
      <c r="BH502" s="24">
        <v>436100</v>
      </c>
      <c r="BI502" s="24"/>
      <c r="BJ502" s="24">
        <v>436100</v>
      </c>
      <c r="BK502" s="24"/>
      <c r="BL502" s="24"/>
      <c r="BM502" s="24">
        <v>436100</v>
      </c>
      <c r="BN502" s="24"/>
      <c r="BO502" s="24">
        <v>436100</v>
      </c>
      <c r="BP502" s="24"/>
      <c r="BQ502" s="24"/>
      <c r="BR502" s="24">
        <v>436100</v>
      </c>
      <c r="BS502" s="24"/>
      <c r="BT502" s="24">
        <v>436100</v>
      </c>
      <c r="BU502" s="24"/>
      <c r="BV502" s="24"/>
      <c r="BW502" s="24"/>
      <c r="BX502" s="24"/>
      <c r="BY502" s="24"/>
      <c r="BZ502" s="24"/>
      <c r="CA502" s="24"/>
      <c r="CB502" s="24">
        <v>436100</v>
      </c>
      <c r="CC502" s="24"/>
      <c r="CD502" s="24">
        <v>436100</v>
      </c>
      <c r="CE502" s="24"/>
      <c r="CF502" s="24"/>
      <c r="CG502" s="24">
        <v>436100</v>
      </c>
      <c r="CH502" s="24"/>
      <c r="CI502" s="24">
        <v>436100</v>
      </c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>
        <v>436100</v>
      </c>
      <c r="CW502" s="24"/>
      <c r="CX502" s="24">
        <v>436100</v>
      </c>
      <c r="CY502" s="24"/>
      <c r="CZ502" s="24"/>
      <c r="DA502" s="24">
        <v>436100</v>
      </c>
      <c r="DB502" s="24"/>
      <c r="DC502" s="24">
        <v>436100</v>
      </c>
      <c r="DD502" s="24"/>
      <c r="DE502" s="24"/>
      <c r="DF502" s="24"/>
      <c r="DG502" s="24"/>
      <c r="DH502" s="24"/>
      <c r="DI502" s="24"/>
      <c r="DJ502" s="24"/>
      <c r="DK502" s="25" t="s">
        <v>58</v>
      </c>
    </row>
    <row r="503" spans="1:115" ht="371.25">
      <c r="A503" s="20" t="s">
        <v>629</v>
      </c>
      <c r="B503" s="21" t="s">
        <v>630</v>
      </c>
      <c r="C503" s="20" t="s">
        <v>631</v>
      </c>
      <c r="D503" s="22" t="s">
        <v>632</v>
      </c>
      <c r="E503" s="21" t="s">
        <v>306</v>
      </c>
      <c r="F503" s="23" t="s">
        <v>307</v>
      </c>
      <c r="G503" s="23" t="s">
        <v>633</v>
      </c>
      <c r="H503" s="23" t="s">
        <v>163</v>
      </c>
      <c r="I503" s="21" t="s">
        <v>324</v>
      </c>
      <c r="J503" s="20" t="s">
        <v>325</v>
      </c>
      <c r="K503" s="20" t="s">
        <v>326</v>
      </c>
      <c r="L503" s="20" t="s">
        <v>56</v>
      </c>
      <c r="M503" s="20" t="s">
        <v>91</v>
      </c>
      <c r="N503" s="20" t="s">
        <v>57</v>
      </c>
      <c r="O503" s="24">
        <v>50180680</v>
      </c>
      <c r="P503" s="24">
        <v>50180680</v>
      </c>
      <c r="Q503" s="24"/>
      <c r="R503" s="24"/>
      <c r="S503" s="24">
        <v>50180680</v>
      </c>
      <c r="T503" s="24">
        <v>50180680</v>
      </c>
      <c r="U503" s="24"/>
      <c r="V503" s="24"/>
      <c r="W503" s="24"/>
      <c r="X503" s="24"/>
      <c r="Y503" s="24">
        <v>52547200</v>
      </c>
      <c r="Z503" s="24"/>
      <c r="AA503" s="24">
        <v>52547200</v>
      </c>
      <c r="AB503" s="24"/>
      <c r="AC503" s="24"/>
      <c r="AD503" s="24">
        <v>53697200</v>
      </c>
      <c r="AE503" s="24"/>
      <c r="AF503" s="24">
        <v>53697200</v>
      </c>
      <c r="AG503" s="24"/>
      <c r="AH503" s="24"/>
      <c r="AI503" s="24">
        <v>53697200</v>
      </c>
      <c r="AJ503" s="24"/>
      <c r="AK503" s="24">
        <v>53697200</v>
      </c>
      <c r="AL503" s="24"/>
      <c r="AM503" s="24"/>
      <c r="AN503" s="24">
        <v>53697200</v>
      </c>
      <c r="AO503" s="24"/>
      <c r="AP503" s="24">
        <v>53697200</v>
      </c>
      <c r="AQ503" s="24"/>
      <c r="AR503" s="24"/>
      <c r="AS503" s="24">
        <v>50180680</v>
      </c>
      <c r="AT503" s="24">
        <v>50180680</v>
      </c>
      <c r="AU503" s="24"/>
      <c r="AV503" s="24"/>
      <c r="AW503" s="24">
        <v>50180680</v>
      </c>
      <c r="AX503" s="24">
        <v>50180680</v>
      </c>
      <c r="AY503" s="24"/>
      <c r="AZ503" s="24"/>
      <c r="BA503" s="24"/>
      <c r="BB503" s="24"/>
      <c r="BC503" s="24">
        <v>52547200</v>
      </c>
      <c r="BD503" s="24"/>
      <c r="BE503" s="24">
        <v>52547200</v>
      </c>
      <c r="BF503" s="24"/>
      <c r="BG503" s="24"/>
      <c r="BH503" s="24">
        <v>53697200</v>
      </c>
      <c r="BI503" s="24"/>
      <c r="BJ503" s="24">
        <v>53697200</v>
      </c>
      <c r="BK503" s="24"/>
      <c r="BL503" s="24"/>
      <c r="BM503" s="24">
        <v>53697200</v>
      </c>
      <c r="BN503" s="24"/>
      <c r="BO503" s="24">
        <v>53697200</v>
      </c>
      <c r="BP503" s="24"/>
      <c r="BQ503" s="24"/>
      <c r="BR503" s="24">
        <v>53697200</v>
      </c>
      <c r="BS503" s="24"/>
      <c r="BT503" s="24">
        <v>53697200</v>
      </c>
      <c r="BU503" s="24"/>
      <c r="BV503" s="24"/>
      <c r="BW503" s="24">
        <v>50180680</v>
      </c>
      <c r="BX503" s="24"/>
      <c r="BY503" s="24">
        <v>50180680</v>
      </c>
      <c r="BZ503" s="24"/>
      <c r="CA503" s="24"/>
      <c r="CB503" s="24">
        <v>52547200</v>
      </c>
      <c r="CC503" s="24"/>
      <c r="CD503" s="24">
        <v>52547200</v>
      </c>
      <c r="CE503" s="24"/>
      <c r="CF503" s="24"/>
      <c r="CG503" s="24">
        <v>53697200</v>
      </c>
      <c r="CH503" s="24"/>
      <c r="CI503" s="24">
        <v>53697200</v>
      </c>
      <c r="CJ503" s="24"/>
      <c r="CK503" s="24"/>
      <c r="CL503" s="24"/>
      <c r="CM503" s="24"/>
      <c r="CN503" s="24"/>
      <c r="CO503" s="24"/>
      <c r="CP503" s="24"/>
      <c r="CQ503" s="24">
        <v>50180680</v>
      </c>
      <c r="CR503" s="24"/>
      <c r="CS503" s="24">
        <v>50180680</v>
      </c>
      <c r="CT503" s="24"/>
      <c r="CU503" s="24"/>
      <c r="CV503" s="24">
        <v>52547200</v>
      </c>
      <c r="CW503" s="24"/>
      <c r="CX503" s="24">
        <v>52547200</v>
      </c>
      <c r="CY503" s="24"/>
      <c r="CZ503" s="24"/>
      <c r="DA503" s="24">
        <v>53697200</v>
      </c>
      <c r="DB503" s="24"/>
      <c r="DC503" s="24">
        <v>53697200</v>
      </c>
      <c r="DD503" s="24"/>
      <c r="DE503" s="24"/>
      <c r="DF503" s="24"/>
      <c r="DG503" s="24"/>
      <c r="DH503" s="24"/>
      <c r="DI503" s="24"/>
      <c r="DJ503" s="24"/>
      <c r="DK503" s="25" t="s">
        <v>339</v>
      </c>
    </row>
    <row r="504" spans="1:115" ht="371.25">
      <c r="A504" s="20" t="s">
        <v>629</v>
      </c>
      <c r="B504" s="21" t="s">
        <v>630</v>
      </c>
      <c r="C504" s="20" t="s">
        <v>631</v>
      </c>
      <c r="D504" s="22" t="s">
        <v>632</v>
      </c>
      <c r="E504" s="21" t="s">
        <v>306</v>
      </c>
      <c r="F504" s="23" t="s">
        <v>307</v>
      </c>
      <c r="G504" s="23" t="s">
        <v>633</v>
      </c>
      <c r="H504" s="23" t="s">
        <v>158</v>
      </c>
      <c r="I504" s="21" t="s">
        <v>308</v>
      </c>
      <c r="J504" s="20" t="s">
        <v>309</v>
      </c>
      <c r="K504" s="20" t="s">
        <v>310</v>
      </c>
      <c r="L504" s="20" t="s">
        <v>56</v>
      </c>
      <c r="M504" s="20" t="s">
        <v>91</v>
      </c>
      <c r="N504" s="20" t="s">
        <v>57</v>
      </c>
      <c r="O504" s="24">
        <v>305150</v>
      </c>
      <c r="P504" s="24">
        <v>305150</v>
      </c>
      <c r="Q504" s="24"/>
      <c r="R504" s="24"/>
      <c r="S504" s="24">
        <v>305150</v>
      </c>
      <c r="T504" s="24">
        <v>305150</v>
      </c>
      <c r="U504" s="24"/>
      <c r="V504" s="24"/>
      <c r="W504" s="24"/>
      <c r="X504" s="24"/>
      <c r="Y504" s="24">
        <v>317150</v>
      </c>
      <c r="Z504" s="24"/>
      <c r="AA504" s="24">
        <v>317150</v>
      </c>
      <c r="AB504" s="24"/>
      <c r="AC504" s="24"/>
      <c r="AD504" s="24">
        <v>323700</v>
      </c>
      <c r="AE504" s="24"/>
      <c r="AF504" s="24">
        <v>323700</v>
      </c>
      <c r="AG504" s="24"/>
      <c r="AH504" s="24"/>
      <c r="AI504" s="24">
        <v>323700</v>
      </c>
      <c r="AJ504" s="24"/>
      <c r="AK504" s="24">
        <v>323700</v>
      </c>
      <c r="AL504" s="24"/>
      <c r="AM504" s="24"/>
      <c r="AN504" s="24">
        <v>323700</v>
      </c>
      <c r="AO504" s="24"/>
      <c r="AP504" s="24">
        <v>323700</v>
      </c>
      <c r="AQ504" s="24"/>
      <c r="AR504" s="24"/>
      <c r="AS504" s="24">
        <v>196550</v>
      </c>
      <c r="AT504" s="24">
        <v>196550</v>
      </c>
      <c r="AU504" s="24"/>
      <c r="AV504" s="24"/>
      <c r="AW504" s="24">
        <v>196550</v>
      </c>
      <c r="AX504" s="24">
        <v>196550</v>
      </c>
      <c r="AY504" s="24"/>
      <c r="AZ504" s="24"/>
      <c r="BA504" s="24"/>
      <c r="BB504" s="24"/>
      <c r="BC504" s="24">
        <v>175550</v>
      </c>
      <c r="BD504" s="24"/>
      <c r="BE504" s="24">
        <v>175550</v>
      </c>
      <c r="BF504" s="24"/>
      <c r="BG504" s="24"/>
      <c r="BH504" s="24">
        <v>182100</v>
      </c>
      <c r="BI504" s="24"/>
      <c r="BJ504" s="24">
        <v>182100</v>
      </c>
      <c r="BK504" s="24"/>
      <c r="BL504" s="24"/>
      <c r="BM504" s="24">
        <v>182100</v>
      </c>
      <c r="BN504" s="24"/>
      <c r="BO504" s="24">
        <v>182100</v>
      </c>
      <c r="BP504" s="24"/>
      <c r="BQ504" s="24"/>
      <c r="BR504" s="24">
        <v>182100</v>
      </c>
      <c r="BS504" s="24"/>
      <c r="BT504" s="24">
        <v>182100</v>
      </c>
      <c r="BU504" s="24"/>
      <c r="BV504" s="24"/>
      <c r="BW504" s="24">
        <v>305150</v>
      </c>
      <c r="BX504" s="24"/>
      <c r="BY504" s="24">
        <v>305150</v>
      </c>
      <c r="BZ504" s="24"/>
      <c r="CA504" s="24"/>
      <c r="CB504" s="24">
        <v>317150</v>
      </c>
      <c r="CC504" s="24"/>
      <c r="CD504" s="24">
        <v>317150</v>
      </c>
      <c r="CE504" s="24"/>
      <c r="CF504" s="24"/>
      <c r="CG504" s="24">
        <v>323700</v>
      </c>
      <c r="CH504" s="24"/>
      <c r="CI504" s="24">
        <v>323700</v>
      </c>
      <c r="CJ504" s="24"/>
      <c r="CK504" s="24"/>
      <c r="CL504" s="24"/>
      <c r="CM504" s="24"/>
      <c r="CN504" s="24"/>
      <c r="CO504" s="24"/>
      <c r="CP504" s="24"/>
      <c r="CQ504" s="24">
        <v>196550</v>
      </c>
      <c r="CR504" s="24"/>
      <c r="CS504" s="24">
        <v>196550</v>
      </c>
      <c r="CT504" s="24"/>
      <c r="CU504" s="24"/>
      <c r="CV504" s="24">
        <v>175550</v>
      </c>
      <c r="CW504" s="24"/>
      <c r="CX504" s="24">
        <v>175550</v>
      </c>
      <c r="CY504" s="24"/>
      <c r="CZ504" s="24"/>
      <c r="DA504" s="24">
        <v>182100</v>
      </c>
      <c r="DB504" s="24"/>
      <c r="DC504" s="24">
        <v>182100</v>
      </c>
      <c r="DD504" s="24"/>
      <c r="DE504" s="24"/>
      <c r="DF504" s="24"/>
      <c r="DG504" s="24"/>
      <c r="DH504" s="24"/>
      <c r="DI504" s="24"/>
      <c r="DJ504" s="24"/>
      <c r="DK504" s="25" t="s">
        <v>634</v>
      </c>
    </row>
    <row r="505" spans="1:115" ht="371.25">
      <c r="A505" s="20" t="s">
        <v>629</v>
      </c>
      <c r="B505" s="21" t="s">
        <v>630</v>
      </c>
      <c r="C505" s="20" t="s">
        <v>631</v>
      </c>
      <c r="D505" s="22" t="s">
        <v>632</v>
      </c>
      <c r="E505" s="21" t="s">
        <v>306</v>
      </c>
      <c r="F505" s="23" t="s">
        <v>307</v>
      </c>
      <c r="G505" s="23" t="s">
        <v>633</v>
      </c>
      <c r="H505" s="23" t="s">
        <v>105</v>
      </c>
      <c r="I505" s="21" t="s">
        <v>324</v>
      </c>
      <c r="J505" s="20" t="s">
        <v>325</v>
      </c>
      <c r="K505" s="20" t="s">
        <v>326</v>
      </c>
      <c r="L505" s="20" t="s">
        <v>56</v>
      </c>
      <c r="M505" s="20" t="s">
        <v>91</v>
      </c>
      <c r="N505" s="20" t="s">
        <v>57</v>
      </c>
      <c r="O505" s="24">
        <v>44827820</v>
      </c>
      <c r="P505" s="24">
        <v>44827820</v>
      </c>
      <c r="Q505" s="24"/>
      <c r="R505" s="24"/>
      <c r="S505" s="24">
        <v>44827820</v>
      </c>
      <c r="T505" s="24">
        <v>44827820</v>
      </c>
      <c r="U505" s="24"/>
      <c r="V505" s="24"/>
      <c r="W505" s="24"/>
      <c r="X505" s="24"/>
      <c r="Y505" s="24">
        <v>45691300</v>
      </c>
      <c r="Z505" s="24"/>
      <c r="AA505" s="24">
        <v>45691300</v>
      </c>
      <c r="AB505" s="24"/>
      <c r="AC505" s="24"/>
      <c r="AD505" s="24">
        <v>47041300</v>
      </c>
      <c r="AE505" s="24"/>
      <c r="AF505" s="24">
        <v>47041300</v>
      </c>
      <c r="AG505" s="24"/>
      <c r="AH505" s="24"/>
      <c r="AI505" s="24">
        <v>47041300</v>
      </c>
      <c r="AJ505" s="24"/>
      <c r="AK505" s="24">
        <v>47041300</v>
      </c>
      <c r="AL505" s="24"/>
      <c r="AM505" s="24"/>
      <c r="AN505" s="24">
        <v>47041300</v>
      </c>
      <c r="AO505" s="24"/>
      <c r="AP505" s="24">
        <v>47041300</v>
      </c>
      <c r="AQ505" s="24"/>
      <c r="AR505" s="24"/>
      <c r="AS505" s="24">
        <v>44827820</v>
      </c>
      <c r="AT505" s="24">
        <v>44827820</v>
      </c>
      <c r="AU505" s="24"/>
      <c r="AV505" s="24"/>
      <c r="AW505" s="24">
        <v>44827820</v>
      </c>
      <c r="AX505" s="24">
        <v>44827820</v>
      </c>
      <c r="AY505" s="24"/>
      <c r="AZ505" s="24"/>
      <c r="BA505" s="24"/>
      <c r="BB505" s="24"/>
      <c r="BC505" s="24">
        <v>45691300</v>
      </c>
      <c r="BD505" s="24"/>
      <c r="BE505" s="24">
        <v>45691300</v>
      </c>
      <c r="BF505" s="24"/>
      <c r="BG505" s="24"/>
      <c r="BH505" s="24">
        <v>47041300</v>
      </c>
      <c r="BI505" s="24"/>
      <c r="BJ505" s="24">
        <v>47041300</v>
      </c>
      <c r="BK505" s="24"/>
      <c r="BL505" s="24"/>
      <c r="BM505" s="24">
        <v>47041300</v>
      </c>
      <c r="BN505" s="24"/>
      <c r="BO505" s="24">
        <v>47041300</v>
      </c>
      <c r="BP505" s="24"/>
      <c r="BQ505" s="24"/>
      <c r="BR505" s="24">
        <v>47041300</v>
      </c>
      <c r="BS505" s="24"/>
      <c r="BT505" s="24">
        <v>47041300</v>
      </c>
      <c r="BU505" s="24"/>
      <c r="BV505" s="24"/>
      <c r="BW505" s="24">
        <v>44827820</v>
      </c>
      <c r="BX505" s="24"/>
      <c r="BY505" s="24">
        <v>44827820</v>
      </c>
      <c r="BZ505" s="24"/>
      <c r="CA505" s="24"/>
      <c r="CB505" s="24">
        <v>45691300</v>
      </c>
      <c r="CC505" s="24"/>
      <c r="CD505" s="24">
        <v>45691300</v>
      </c>
      <c r="CE505" s="24"/>
      <c r="CF505" s="24"/>
      <c r="CG505" s="24">
        <v>47041300</v>
      </c>
      <c r="CH505" s="24"/>
      <c r="CI505" s="24">
        <v>47041300</v>
      </c>
      <c r="CJ505" s="24"/>
      <c r="CK505" s="24"/>
      <c r="CL505" s="24"/>
      <c r="CM505" s="24"/>
      <c r="CN505" s="24"/>
      <c r="CO505" s="24"/>
      <c r="CP505" s="24"/>
      <c r="CQ505" s="24">
        <v>44827820</v>
      </c>
      <c r="CR505" s="24"/>
      <c r="CS505" s="24">
        <v>44827820</v>
      </c>
      <c r="CT505" s="24"/>
      <c r="CU505" s="24"/>
      <c r="CV505" s="24">
        <v>45691300</v>
      </c>
      <c r="CW505" s="24"/>
      <c r="CX505" s="24">
        <v>45691300</v>
      </c>
      <c r="CY505" s="24"/>
      <c r="CZ505" s="24"/>
      <c r="DA505" s="24">
        <v>47041300</v>
      </c>
      <c r="DB505" s="24"/>
      <c r="DC505" s="24">
        <v>47041300</v>
      </c>
      <c r="DD505" s="24"/>
      <c r="DE505" s="24"/>
      <c r="DF505" s="24"/>
      <c r="DG505" s="24"/>
      <c r="DH505" s="24"/>
      <c r="DI505" s="24"/>
      <c r="DJ505" s="24"/>
      <c r="DK505" s="25" t="s">
        <v>339</v>
      </c>
    </row>
    <row r="506" spans="1:115" ht="371.25">
      <c r="A506" s="20" t="s">
        <v>629</v>
      </c>
      <c r="B506" s="21" t="s">
        <v>630</v>
      </c>
      <c r="C506" s="20" t="s">
        <v>631</v>
      </c>
      <c r="D506" s="22" t="s">
        <v>632</v>
      </c>
      <c r="E506" s="21" t="s">
        <v>306</v>
      </c>
      <c r="F506" s="23" t="s">
        <v>307</v>
      </c>
      <c r="G506" s="23" t="s">
        <v>633</v>
      </c>
      <c r="H506" s="23" t="s">
        <v>87</v>
      </c>
      <c r="I506" s="21" t="s">
        <v>308</v>
      </c>
      <c r="J506" s="20" t="s">
        <v>309</v>
      </c>
      <c r="K506" s="20" t="s">
        <v>310</v>
      </c>
      <c r="L506" s="20" t="s">
        <v>56</v>
      </c>
      <c r="M506" s="20" t="s">
        <v>91</v>
      </c>
      <c r="N506" s="20" t="s">
        <v>57</v>
      </c>
      <c r="O506" s="24">
        <v>307850</v>
      </c>
      <c r="P506" s="24">
        <v>307850</v>
      </c>
      <c r="Q506" s="24"/>
      <c r="R506" s="24"/>
      <c r="S506" s="24">
        <v>307850</v>
      </c>
      <c r="T506" s="24">
        <v>307850</v>
      </c>
      <c r="U506" s="24"/>
      <c r="V506" s="24"/>
      <c r="W506" s="24"/>
      <c r="X506" s="24"/>
      <c r="Y506" s="24">
        <v>321350</v>
      </c>
      <c r="Z506" s="24"/>
      <c r="AA506" s="24">
        <v>321350</v>
      </c>
      <c r="AB506" s="24"/>
      <c r="AC506" s="24"/>
      <c r="AD506" s="24">
        <v>327800</v>
      </c>
      <c r="AE506" s="24"/>
      <c r="AF506" s="24">
        <v>327800</v>
      </c>
      <c r="AG506" s="24"/>
      <c r="AH506" s="24"/>
      <c r="AI506" s="24">
        <v>327800</v>
      </c>
      <c r="AJ506" s="24"/>
      <c r="AK506" s="24">
        <v>327800</v>
      </c>
      <c r="AL506" s="24"/>
      <c r="AM506" s="24"/>
      <c r="AN506" s="24">
        <v>327800</v>
      </c>
      <c r="AO506" s="24"/>
      <c r="AP506" s="24">
        <v>327800</v>
      </c>
      <c r="AQ506" s="24"/>
      <c r="AR506" s="24"/>
      <c r="AS506" s="24">
        <v>215250</v>
      </c>
      <c r="AT506" s="24">
        <v>215250</v>
      </c>
      <c r="AU506" s="24"/>
      <c r="AV506" s="24"/>
      <c r="AW506" s="24">
        <v>215250</v>
      </c>
      <c r="AX506" s="24">
        <v>215250</v>
      </c>
      <c r="AY506" s="24"/>
      <c r="AZ506" s="24"/>
      <c r="BA506" s="24"/>
      <c r="BB506" s="24"/>
      <c r="BC506" s="24">
        <v>199050</v>
      </c>
      <c r="BD506" s="24"/>
      <c r="BE506" s="24">
        <v>199050</v>
      </c>
      <c r="BF506" s="24"/>
      <c r="BG506" s="24"/>
      <c r="BH506" s="24">
        <v>205500</v>
      </c>
      <c r="BI506" s="24"/>
      <c r="BJ506" s="24">
        <v>205500</v>
      </c>
      <c r="BK506" s="24"/>
      <c r="BL506" s="24"/>
      <c r="BM506" s="24">
        <v>205500</v>
      </c>
      <c r="BN506" s="24"/>
      <c r="BO506" s="24">
        <v>205500</v>
      </c>
      <c r="BP506" s="24"/>
      <c r="BQ506" s="24"/>
      <c r="BR506" s="24">
        <v>205500</v>
      </c>
      <c r="BS506" s="24"/>
      <c r="BT506" s="24">
        <v>205500</v>
      </c>
      <c r="BU506" s="24"/>
      <c r="BV506" s="24"/>
      <c r="BW506" s="24">
        <v>307850</v>
      </c>
      <c r="BX506" s="24"/>
      <c r="BY506" s="24">
        <v>307850</v>
      </c>
      <c r="BZ506" s="24"/>
      <c r="CA506" s="24"/>
      <c r="CB506" s="24">
        <v>321350</v>
      </c>
      <c r="CC506" s="24"/>
      <c r="CD506" s="24">
        <v>321350</v>
      </c>
      <c r="CE506" s="24"/>
      <c r="CF506" s="24"/>
      <c r="CG506" s="24">
        <v>327800</v>
      </c>
      <c r="CH506" s="24"/>
      <c r="CI506" s="24">
        <v>327800</v>
      </c>
      <c r="CJ506" s="24"/>
      <c r="CK506" s="24"/>
      <c r="CL506" s="24"/>
      <c r="CM506" s="24"/>
      <c r="CN506" s="24"/>
      <c r="CO506" s="24"/>
      <c r="CP506" s="24"/>
      <c r="CQ506" s="24">
        <v>215250</v>
      </c>
      <c r="CR506" s="24"/>
      <c r="CS506" s="24">
        <v>215250</v>
      </c>
      <c r="CT506" s="24"/>
      <c r="CU506" s="24"/>
      <c r="CV506" s="24">
        <v>199050</v>
      </c>
      <c r="CW506" s="24"/>
      <c r="CX506" s="24">
        <v>199050</v>
      </c>
      <c r="CY506" s="24"/>
      <c r="CZ506" s="24"/>
      <c r="DA506" s="24">
        <v>205500</v>
      </c>
      <c r="DB506" s="24"/>
      <c r="DC506" s="24">
        <v>205500</v>
      </c>
      <c r="DD506" s="24"/>
      <c r="DE506" s="24"/>
      <c r="DF506" s="24"/>
      <c r="DG506" s="24"/>
      <c r="DH506" s="24"/>
      <c r="DI506" s="24"/>
      <c r="DJ506" s="24"/>
      <c r="DK506" s="25" t="s">
        <v>339</v>
      </c>
    </row>
    <row r="507" spans="1:115" ht="409.5">
      <c r="A507" s="20" t="s">
        <v>635</v>
      </c>
      <c r="B507" s="21" t="s">
        <v>636</v>
      </c>
      <c r="C507" s="20" t="s">
        <v>637</v>
      </c>
      <c r="D507" s="22" t="s">
        <v>638</v>
      </c>
      <c r="E507" s="21" t="s">
        <v>306</v>
      </c>
      <c r="F507" s="23" t="s">
        <v>329</v>
      </c>
      <c r="G507" s="23" t="s">
        <v>639</v>
      </c>
      <c r="H507" s="23" t="s">
        <v>163</v>
      </c>
      <c r="I507" s="21" t="s">
        <v>324</v>
      </c>
      <c r="J507" s="20" t="s">
        <v>325</v>
      </c>
      <c r="K507" s="20" t="s">
        <v>326</v>
      </c>
      <c r="L507" s="20" t="s">
        <v>56</v>
      </c>
      <c r="M507" s="20" t="s">
        <v>91</v>
      </c>
      <c r="N507" s="20" t="s">
        <v>57</v>
      </c>
      <c r="O507" s="24">
        <v>119367420.75</v>
      </c>
      <c r="P507" s="24">
        <v>119367420.75</v>
      </c>
      <c r="Q507" s="24"/>
      <c r="R507" s="24"/>
      <c r="S507" s="24">
        <v>119367420.75</v>
      </c>
      <c r="T507" s="24">
        <v>119367420.75</v>
      </c>
      <c r="U507" s="24"/>
      <c r="V507" s="24"/>
      <c r="W507" s="24"/>
      <c r="X507" s="24"/>
      <c r="Y507" s="24">
        <v>123376360</v>
      </c>
      <c r="Z507" s="24"/>
      <c r="AA507" s="24">
        <v>123376360</v>
      </c>
      <c r="AB507" s="24"/>
      <c r="AC507" s="24"/>
      <c r="AD507" s="24">
        <v>125260000</v>
      </c>
      <c r="AE507" s="24"/>
      <c r="AF507" s="24">
        <v>125260000</v>
      </c>
      <c r="AG507" s="24"/>
      <c r="AH507" s="24"/>
      <c r="AI507" s="24">
        <v>125260000</v>
      </c>
      <c r="AJ507" s="24"/>
      <c r="AK507" s="24">
        <v>125260000</v>
      </c>
      <c r="AL507" s="24"/>
      <c r="AM507" s="24"/>
      <c r="AN507" s="24">
        <v>125260000</v>
      </c>
      <c r="AO507" s="24"/>
      <c r="AP507" s="24">
        <v>125260000</v>
      </c>
      <c r="AQ507" s="24"/>
      <c r="AR507" s="24"/>
      <c r="AS507" s="24">
        <v>119367420.75</v>
      </c>
      <c r="AT507" s="24">
        <v>119367420.75</v>
      </c>
      <c r="AU507" s="24"/>
      <c r="AV507" s="24"/>
      <c r="AW507" s="24">
        <v>119367420.75</v>
      </c>
      <c r="AX507" s="24">
        <v>119367420.75</v>
      </c>
      <c r="AY507" s="24"/>
      <c r="AZ507" s="24"/>
      <c r="BA507" s="24"/>
      <c r="BB507" s="24"/>
      <c r="BC507" s="24">
        <v>123376360</v>
      </c>
      <c r="BD507" s="24"/>
      <c r="BE507" s="24">
        <v>123376360</v>
      </c>
      <c r="BF507" s="24"/>
      <c r="BG507" s="24"/>
      <c r="BH507" s="24">
        <v>125260000</v>
      </c>
      <c r="BI507" s="24"/>
      <c r="BJ507" s="24">
        <v>125260000</v>
      </c>
      <c r="BK507" s="24"/>
      <c r="BL507" s="24"/>
      <c r="BM507" s="24">
        <v>125260000</v>
      </c>
      <c r="BN507" s="24"/>
      <c r="BO507" s="24">
        <v>125260000</v>
      </c>
      <c r="BP507" s="24"/>
      <c r="BQ507" s="24"/>
      <c r="BR507" s="24">
        <v>125260000</v>
      </c>
      <c r="BS507" s="24"/>
      <c r="BT507" s="24">
        <v>125260000</v>
      </c>
      <c r="BU507" s="24"/>
      <c r="BV507" s="24"/>
      <c r="BW507" s="24">
        <v>119367420.75</v>
      </c>
      <c r="BX507" s="24"/>
      <c r="BY507" s="24">
        <v>119367420.75</v>
      </c>
      <c r="BZ507" s="24"/>
      <c r="CA507" s="24"/>
      <c r="CB507" s="24">
        <v>123376360</v>
      </c>
      <c r="CC507" s="24"/>
      <c r="CD507" s="24">
        <v>123376360</v>
      </c>
      <c r="CE507" s="24"/>
      <c r="CF507" s="24"/>
      <c r="CG507" s="24">
        <v>125260000</v>
      </c>
      <c r="CH507" s="24"/>
      <c r="CI507" s="24">
        <v>125260000</v>
      </c>
      <c r="CJ507" s="24"/>
      <c r="CK507" s="24"/>
      <c r="CL507" s="24"/>
      <c r="CM507" s="24"/>
      <c r="CN507" s="24"/>
      <c r="CO507" s="24"/>
      <c r="CP507" s="24"/>
      <c r="CQ507" s="24">
        <v>119367420.75</v>
      </c>
      <c r="CR507" s="24"/>
      <c r="CS507" s="24">
        <v>119367420.75</v>
      </c>
      <c r="CT507" s="24"/>
      <c r="CU507" s="24"/>
      <c r="CV507" s="24">
        <v>123376360</v>
      </c>
      <c r="CW507" s="24"/>
      <c r="CX507" s="24">
        <v>123376360</v>
      </c>
      <c r="CY507" s="24"/>
      <c r="CZ507" s="24"/>
      <c r="DA507" s="24">
        <v>125260000</v>
      </c>
      <c r="DB507" s="24"/>
      <c r="DC507" s="24">
        <v>125260000</v>
      </c>
      <c r="DD507" s="24"/>
      <c r="DE507" s="24"/>
      <c r="DF507" s="24"/>
      <c r="DG507" s="24"/>
      <c r="DH507" s="24"/>
      <c r="DI507" s="24"/>
      <c r="DJ507" s="24"/>
      <c r="DK507" s="25" t="s">
        <v>640</v>
      </c>
    </row>
    <row r="508" spans="1:115" ht="409.5">
      <c r="A508" s="20" t="s">
        <v>635</v>
      </c>
      <c r="B508" s="21" t="s">
        <v>636</v>
      </c>
      <c r="C508" s="20" t="s">
        <v>637</v>
      </c>
      <c r="D508" s="22" t="s">
        <v>638</v>
      </c>
      <c r="E508" s="21" t="s">
        <v>306</v>
      </c>
      <c r="F508" s="23" t="s">
        <v>329</v>
      </c>
      <c r="G508" s="23" t="s">
        <v>639</v>
      </c>
      <c r="H508" s="23" t="s">
        <v>158</v>
      </c>
      <c r="I508" s="21" t="s">
        <v>308</v>
      </c>
      <c r="J508" s="20" t="s">
        <v>309</v>
      </c>
      <c r="K508" s="20" t="s">
        <v>310</v>
      </c>
      <c r="L508" s="20" t="s">
        <v>56</v>
      </c>
      <c r="M508" s="20" t="s">
        <v>91</v>
      </c>
      <c r="N508" s="20" t="s">
        <v>57</v>
      </c>
      <c r="O508" s="24">
        <v>3645450</v>
      </c>
      <c r="P508" s="24">
        <v>3645450</v>
      </c>
      <c r="Q508" s="24"/>
      <c r="R508" s="24"/>
      <c r="S508" s="24">
        <v>3645450</v>
      </c>
      <c r="T508" s="24">
        <v>3645450</v>
      </c>
      <c r="U508" s="24"/>
      <c r="V508" s="24"/>
      <c r="W508" s="24"/>
      <c r="X508" s="24"/>
      <c r="Y508" s="24">
        <v>5205200</v>
      </c>
      <c r="Z508" s="24"/>
      <c r="AA508" s="24">
        <v>5205200</v>
      </c>
      <c r="AB508" s="24"/>
      <c r="AC508" s="24"/>
      <c r="AD508" s="24">
        <v>5171200</v>
      </c>
      <c r="AE508" s="24"/>
      <c r="AF508" s="24">
        <v>5171200</v>
      </c>
      <c r="AG508" s="24"/>
      <c r="AH508" s="24"/>
      <c r="AI508" s="24">
        <v>5171200</v>
      </c>
      <c r="AJ508" s="24"/>
      <c r="AK508" s="24">
        <v>5171200</v>
      </c>
      <c r="AL508" s="24"/>
      <c r="AM508" s="24"/>
      <c r="AN508" s="24">
        <v>5171200</v>
      </c>
      <c r="AO508" s="24"/>
      <c r="AP508" s="24">
        <v>5171200</v>
      </c>
      <c r="AQ508" s="24"/>
      <c r="AR508" s="24"/>
      <c r="AS508" s="24">
        <v>1761271</v>
      </c>
      <c r="AT508" s="24">
        <v>1761271</v>
      </c>
      <c r="AU508" s="24"/>
      <c r="AV508" s="24"/>
      <c r="AW508" s="24">
        <v>1761271</v>
      </c>
      <c r="AX508" s="24">
        <v>1761271</v>
      </c>
      <c r="AY508" s="24"/>
      <c r="AZ508" s="24"/>
      <c r="BA508" s="24"/>
      <c r="BB508" s="24"/>
      <c r="BC508" s="24">
        <v>1894500</v>
      </c>
      <c r="BD508" s="24"/>
      <c r="BE508" s="24">
        <v>1894500</v>
      </c>
      <c r="BF508" s="24"/>
      <c r="BG508" s="24"/>
      <c r="BH508" s="24">
        <v>1860500</v>
      </c>
      <c r="BI508" s="24"/>
      <c r="BJ508" s="24">
        <v>1860500</v>
      </c>
      <c r="BK508" s="24"/>
      <c r="BL508" s="24"/>
      <c r="BM508" s="24">
        <v>1860500</v>
      </c>
      <c r="BN508" s="24"/>
      <c r="BO508" s="24">
        <v>1860500</v>
      </c>
      <c r="BP508" s="24"/>
      <c r="BQ508" s="24"/>
      <c r="BR508" s="24">
        <v>1860500</v>
      </c>
      <c r="BS508" s="24"/>
      <c r="BT508" s="24">
        <v>1860500</v>
      </c>
      <c r="BU508" s="24"/>
      <c r="BV508" s="24"/>
      <c r="BW508" s="24">
        <v>3645450</v>
      </c>
      <c r="BX508" s="24"/>
      <c r="BY508" s="24">
        <v>3645450</v>
      </c>
      <c r="BZ508" s="24"/>
      <c r="CA508" s="24"/>
      <c r="CB508" s="24">
        <v>5205200</v>
      </c>
      <c r="CC508" s="24"/>
      <c r="CD508" s="24">
        <v>5205200</v>
      </c>
      <c r="CE508" s="24"/>
      <c r="CF508" s="24"/>
      <c r="CG508" s="24">
        <v>5171200</v>
      </c>
      <c r="CH508" s="24"/>
      <c r="CI508" s="24">
        <v>5171200</v>
      </c>
      <c r="CJ508" s="24"/>
      <c r="CK508" s="24"/>
      <c r="CL508" s="24"/>
      <c r="CM508" s="24"/>
      <c r="CN508" s="24"/>
      <c r="CO508" s="24"/>
      <c r="CP508" s="24"/>
      <c r="CQ508" s="24">
        <v>1761271</v>
      </c>
      <c r="CR508" s="24"/>
      <c r="CS508" s="24">
        <v>1761271</v>
      </c>
      <c r="CT508" s="24"/>
      <c r="CU508" s="24"/>
      <c r="CV508" s="24">
        <v>1894500</v>
      </c>
      <c r="CW508" s="24"/>
      <c r="CX508" s="24">
        <v>1894500</v>
      </c>
      <c r="CY508" s="24"/>
      <c r="CZ508" s="24"/>
      <c r="DA508" s="24">
        <v>1860500</v>
      </c>
      <c r="DB508" s="24"/>
      <c r="DC508" s="24">
        <v>1860500</v>
      </c>
      <c r="DD508" s="24"/>
      <c r="DE508" s="24"/>
      <c r="DF508" s="24"/>
      <c r="DG508" s="24"/>
      <c r="DH508" s="24"/>
      <c r="DI508" s="24"/>
      <c r="DJ508" s="24"/>
      <c r="DK508" s="25" t="s">
        <v>640</v>
      </c>
    </row>
    <row r="509" spans="1:115" ht="409.5">
      <c r="A509" s="20" t="s">
        <v>635</v>
      </c>
      <c r="B509" s="21" t="s">
        <v>636</v>
      </c>
      <c r="C509" s="20" t="s">
        <v>637</v>
      </c>
      <c r="D509" s="22" t="s">
        <v>638</v>
      </c>
      <c r="E509" s="21" t="s">
        <v>306</v>
      </c>
      <c r="F509" s="23" t="s">
        <v>329</v>
      </c>
      <c r="G509" s="23" t="s">
        <v>639</v>
      </c>
      <c r="H509" s="23" t="s">
        <v>105</v>
      </c>
      <c r="I509" s="21" t="s">
        <v>324</v>
      </c>
      <c r="J509" s="20" t="s">
        <v>325</v>
      </c>
      <c r="K509" s="20" t="s">
        <v>326</v>
      </c>
      <c r="L509" s="20" t="s">
        <v>56</v>
      </c>
      <c r="M509" s="20" t="s">
        <v>91</v>
      </c>
      <c r="N509" s="20" t="s">
        <v>57</v>
      </c>
      <c r="O509" s="24">
        <v>23652879.25</v>
      </c>
      <c r="P509" s="24">
        <v>23652879.25</v>
      </c>
      <c r="Q509" s="24"/>
      <c r="R509" s="24"/>
      <c r="S509" s="24">
        <v>23652879.25</v>
      </c>
      <c r="T509" s="24">
        <v>23652879.25</v>
      </c>
      <c r="U509" s="24"/>
      <c r="V509" s="24"/>
      <c r="W509" s="24"/>
      <c r="X509" s="24"/>
      <c r="Y509" s="24">
        <v>26463640</v>
      </c>
      <c r="Z509" s="24"/>
      <c r="AA509" s="24">
        <v>26463640</v>
      </c>
      <c r="AB509" s="24"/>
      <c r="AC509" s="24"/>
      <c r="AD509" s="24">
        <v>26980000</v>
      </c>
      <c r="AE509" s="24"/>
      <c r="AF509" s="24">
        <v>26980000</v>
      </c>
      <c r="AG509" s="24"/>
      <c r="AH509" s="24"/>
      <c r="AI509" s="24">
        <v>26980000</v>
      </c>
      <c r="AJ509" s="24"/>
      <c r="AK509" s="24">
        <v>26980000</v>
      </c>
      <c r="AL509" s="24"/>
      <c r="AM509" s="24"/>
      <c r="AN509" s="24">
        <v>26980000</v>
      </c>
      <c r="AO509" s="24"/>
      <c r="AP509" s="24">
        <v>26980000</v>
      </c>
      <c r="AQ509" s="24"/>
      <c r="AR509" s="24"/>
      <c r="AS509" s="24">
        <v>23652879.25</v>
      </c>
      <c r="AT509" s="24">
        <v>23652879.25</v>
      </c>
      <c r="AU509" s="24"/>
      <c r="AV509" s="24"/>
      <c r="AW509" s="24">
        <v>23652879.25</v>
      </c>
      <c r="AX509" s="24">
        <v>23652879.25</v>
      </c>
      <c r="AY509" s="24"/>
      <c r="AZ509" s="24"/>
      <c r="BA509" s="24"/>
      <c r="BB509" s="24"/>
      <c r="BC509" s="24">
        <v>26463640</v>
      </c>
      <c r="BD509" s="24"/>
      <c r="BE509" s="24">
        <v>26463640</v>
      </c>
      <c r="BF509" s="24"/>
      <c r="BG509" s="24"/>
      <c r="BH509" s="24">
        <v>26980000</v>
      </c>
      <c r="BI509" s="24"/>
      <c r="BJ509" s="24">
        <v>26980000</v>
      </c>
      <c r="BK509" s="24"/>
      <c r="BL509" s="24"/>
      <c r="BM509" s="24">
        <v>26980000</v>
      </c>
      <c r="BN509" s="24"/>
      <c r="BO509" s="24">
        <v>26980000</v>
      </c>
      <c r="BP509" s="24"/>
      <c r="BQ509" s="24"/>
      <c r="BR509" s="24">
        <v>26980000</v>
      </c>
      <c r="BS509" s="24"/>
      <c r="BT509" s="24">
        <v>26980000</v>
      </c>
      <c r="BU509" s="24"/>
      <c r="BV509" s="24"/>
      <c r="BW509" s="24">
        <v>23652879.25</v>
      </c>
      <c r="BX509" s="24"/>
      <c r="BY509" s="24">
        <v>23652879.25</v>
      </c>
      <c r="BZ509" s="24"/>
      <c r="CA509" s="24"/>
      <c r="CB509" s="24">
        <v>26463640</v>
      </c>
      <c r="CC509" s="24"/>
      <c r="CD509" s="24">
        <v>26463640</v>
      </c>
      <c r="CE509" s="24"/>
      <c r="CF509" s="24"/>
      <c r="CG509" s="24">
        <v>26980000</v>
      </c>
      <c r="CH509" s="24"/>
      <c r="CI509" s="24">
        <v>26980000</v>
      </c>
      <c r="CJ509" s="24"/>
      <c r="CK509" s="24"/>
      <c r="CL509" s="24"/>
      <c r="CM509" s="24"/>
      <c r="CN509" s="24"/>
      <c r="CO509" s="24"/>
      <c r="CP509" s="24"/>
      <c r="CQ509" s="24">
        <v>23652879.25</v>
      </c>
      <c r="CR509" s="24"/>
      <c r="CS509" s="24">
        <v>23652879.25</v>
      </c>
      <c r="CT509" s="24"/>
      <c r="CU509" s="24"/>
      <c r="CV509" s="24">
        <v>26463640</v>
      </c>
      <c r="CW509" s="24"/>
      <c r="CX509" s="24">
        <v>26463640</v>
      </c>
      <c r="CY509" s="24"/>
      <c r="CZ509" s="24"/>
      <c r="DA509" s="24">
        <v>26980000</v>
      </c>
      <c r="DB509" s="24"/>
      <c r="DC509" s="24">
        <v>26980000</v>
      </c>
      <c r="DD509" s="24"/>
      <c r="DE509" s="24"/>
      <c r="DF509" s="24"/>
      <c r="DG509" s="24"/>
      <c r="DH509" s="24"/>
      <c r="DI509" s="24"/>
      <c r="DJ509" s="24"/>
      <c r="DK509" s="25" t="s">
        <v>640</v>
      </c>
    </row>
    <row r="510" spans="1:115" ht="409.5">
      <c r="A510" s="20" t="s">
        <v>635</v>
      </c>
      <c r="B510" s="21" t="s">
        <v>636</v>
      </c>
      <c r="C510" s="20" t="s">
        <v>637</v>
      </c>
      <c r="D510" s="22" t="s">
        <v>638</v>
      </c>
      <c r="E510" s="21" t="s">
        <v>306</v>
      </c>
      <c r="F510" s="23" t="s">
        <v>329</v>
      </c>
      <c r="G510" s="23" t="s">
        <v>639</v>
      </c>
      <c r="H510" s="23" t="s">
        <v>87</v>
      </c>
      <c r="I510" s="21" t="s">
        <v>308</v>
      </c>
      <c r="J510" s="20" t="s">
        <v>309</v>
      </c>
      <c r="K510" s="20" t="s">
        <v>310</v>
      </c>
      <c r="L510" s="20" t="s">
        <v>56</v>
      </c>
      <c r="M510" s="20" t="s">
        <v>91</v>
      </c>
      <c r="N510" s="20" t="s">
        <v>57</v>
      </c>
      <c r="O510" s="24">
        <v>620650</v>
      </c>
      <c r="P510" s="24">
        <v>620650</v>
      </c>
      <c r="Q510" s="24"/>
      <c r="R510" s="24"/>
      <c r="S510" s="24">
        <v>620650</v>
      </c>
      <c r="T510" s="24">
        <v>620650</v>
      </c>
      <c r="U510" s="24"/>
      <c r="V510" s="24"/>
      <c r="W510" s="24"/>
      <c r="X510" s="24"/>
      <c r="Y510" s="24">
        <v>1026800</v>
      </c>
      <c r="Z510" s="24"/>
      <c r="AA510" s="24">
        <v>1026800</v>
      </c>
      <c r="AB510" s="24"/>
      <c r="AC510" s="24"/>
      <c r="AD510" s="24">
        <v>1018800</v>
      </c>
      <c r="AE510" s="24"/>
      <c r="AF510" s="24">
        <v>1018800</v>
      </c>
      <c r="AG510" s="24"/>
      <c r="AH510" s="24"/>
      <c r="AI510" s="24">
        <v>1018800</v>
      </c>
      <c r="AJ510" s="24"/>
      <c r="AK510" s="24">
        <v>1018800</v>
      </c>
      <c r="AL510" s="24"/>
      <c r="AM510" s="24"/>
      <c r="AN510" s="24">
        <v>1018800</v>
      </c>
      <c r="AO510" s="24"/>
      <c r="AP510" s="24">
        <v>1018800</v>
      </c>
      <c r="AQ510" s="24"/>
      <c r="AR510" s="24"/>
      <c r="AS510" s="24">
        <v>239728</v>
      </c>
      <c r="AT510" s="24">
        <v>239728</v>
      </c>
      <c r="AU510" s="24"/>
      <c r="AV510" s="24"/>
      <c r="AW510" s="24">
        <v>239728</v>
      </c>
      <c r="AX510" s="24">
        <v>239728</v>
      </c>
      <c r="AY510" s="24"/>
      <c r="AZ510" s="24"/>
      <c r="BA510" s="24"/>
      <c r="BB510" s="24"/>
      <c r="BC510" s="24">
        <v>256850</v>
      </c>
      <c r="BD510" s="24"/>
      <c r="BE510" s="24">
        <v>256850</v>
      </c>
      <c r="BF510" s="24"/>
      <c r="BG510" s="24"/>
      <c r="BH510" s="24">
        <v>248850</v>
      </c>
      <c r="BI510" s="24"/>
      <c r="BJ510" s="24">
        <v>248850</v>
      </c>
      <c r="BK510" s="24"/>
      <c r="BL510" s="24"/>
      <c r="BM510" s="24">
        <v>248850</v>
      </c>
      <c r="BN510" s="24"/>
      <c r="BO510" s="24">
        <v>248850</v>
      </c>
      <c r="BP510" s="24"/>
      <c r="BQ510" s="24"/>
      <c r="BR510" s="24">
        <v>248850</v>
      </c>
      <c r="BS510" s="24"/>
      <c r="BT510" s="24">
        <v>248850</v>
      </c>
      <c r="BU510" s="24"/>
      <c r="BV510" s="24"/>
      <c r="BW510" s="24">
        <v>620650</v>
      </c>
      <c r="BX510" s="24"/>
      <c r="BY510" s="24">
        <v>620650</v>
      </c>
      <c r="BZ510" s="24"/>
      <c r="CA510" s="24"/>
      <c r="CB510" s="24">
        <v>1026800</v>
      </c>
      <c r="CC510" s="24"/>
      <c r="CD510" s="24">
        <v>1026800</v>
      </c>
      <c r="CE510" s="24"/>
      <c r="CF510" s="24"/>
      <c r="CG510" s="24">
        <v>1018800</v>
      </c>
      <c r="CH510" s="24"/>
      <c r="CI510" s="24">
        <v>1018800</v>
      </c>
      <c r="CJ510" s="24"/>
      <c r="CK510" s="24"/>
      <c r="CL510" s="24"/>
      <c r="CM510" s="24"/>
      <c r="CN510" s="24"/>
      <c r="CO510" s="24"/>
      <c r="CP510" s="24"/>
      <c r="CQ510" s="24">
        <v>239728</v>
      </c>
      <c r="CR510" s="24"/>
      <c r="CS510" s="24">
        <v>239728</v>
      </c>
      <c r="CT510" s="24"/>
      <c r="CU510" s="24"/>
      <c r="CV510" s="24">
        <v>256850</v>
      </c>
      <c r="CW510" s="24"/>
      <c r="CX510" s="24">
        <v>256850</v>
      </c>
      <c r="CY510" s="24"/>
      <c r="CZ510" s="24"/>
      <c r="DA510" s="24">
        <v>248850</v>
      </c>
      <c r="DB510" s="24"/>
      <c r="DC510" s="24">
        <v>248850</v>
      </c>
      <c r="DD510" s="24"/>
      <c r="DE510" s="24"/>
      <c r="DF510" s="24"/>
      <c r="DG510" s="24"/>
      <c r="DH510" s="24"/>
      <c r="DI510" s="24"/>
      <c r="DJ510" s="24"/>
      <c r="DK510" s="25" t="s">
        <v>339</v>
      </c>
    </row>
    <row r="511" spans="1:115" ht="270">
      <c r="A511" s="20" t="s">
        <v>641</v>
      </c>
      <c r="B511" s="21" t="s">
        <v>642</v>
      </c>
      <c r="C511" s="20" t="s">
        <v>643</v>
      </c>
      <c r="D511" s="22" t="s">
        <v>644</v>
      </c>
      <c r="E511" s="21" t="s">
        <v>306</v>
      </c>
      <c r="F511" s="23" t="s">
        <v>388</v>
      </c>
      <c r="G511" s="23" t="s">
        <v>645</v>
      </c>
      <c r="H511" s="23" t="s">
        <v>64</v>
      </c>
      <c r="I511" s="21" t="s">
        <v>358</v>
      </c>
      <c r="J511" s="20" t="s">
        <v>359</v>
      </c>
      <c r="K511" s="20" t="s">
        <v>360</v>
      </c>
      <c r="L511" s="20" t="s">
        <v>361</v>
      </c>
      <c r="M511" s="20" t="s">
        <v>362</v>
      </c>
      <c r="N511" s="20" t="s">
        <v>363</v>
      </c>
      <c r="O511" s="24">
        <v>768000</v>
      </c>
      <c r="P511" s="24">
        <v>767990</v>
      </c>
      <c r="Q511" s="24"/>
      <c r="R511" s="24"/>
      <c r="S511" s="24">
        <v>768000</v>
      </c>
      <c r="T511" s="24">
        <v>767990</v>
      </c>
      <c r="U511" s="24"/>
      <c r="V511" s="24"/>
      <c r="W511" s="24"/>
      <c r="X511" s="24"/>
      <c r="Y511" s="24">
        <v>726000</v>
      </c>
      <c r="Z511" s="24"/>
      <c r="AA511" s="24">
        <v>726000</v>
      </c>
      <c r="AB511" s="24"/>
      <c r="AC511" s="24"/>
      <c r="AD511" s="24">
        <v>629000</v>
      </c>
      <c r="AE511" s="24"/>
      <c r="AF511" s="24">
        <v>629000</v>
      </c>
      <c r="AG511" s="24"/>
      <c r="AH511" s="24"/>
      <c r="AI511" s="24">
        <v>629000</v>
      </c>
      <c r="AJ511" s="24"/>
      <c r="AK511" s="24">
        <v>629000</v>
      </c>
      <c r="AL511" s="24"/>
      <c r="AM511" s="24"/>
      <c r="AN511" s="24">
        <v>629000</v>
      </c>
      <c r="AO511" s="24"/>
      <c r="AP511" s="24">
        <v>629000</v>
      </c>
      <c r="AQ511" s="24"/>
      <c r="AR511" s="24"/>
      <c r="AS511" s="24">
        <v>768000</v>
      </c>
      <c r="AT511" s="24">
        <v>767990</v>
      </c>
      <c r="AU511" s="24"/>
      <c r="AV511" s="24"/>
      <c r="AW511" s="24">
        <v>768000</v>
      </c>
      <c r="AX511" s="24">
        <v>767990</v>
      </c>
      <c r="AY511" s="24"/>
      <c r="AZ511" s="24"/>
      <c r="BA511" s="24"/>
      <c r="BB511" s="24"/>
      <c r="BC511" s="24">
        <v>726000</v>
      </c>
      <c r="BD511" s="24"/>
      <c r="BE511" s="24">
        <v>726000</v>
      </c>
      <c r="BF511" s="24"/>
      <c r="BG511" s="24"/>
      <c r="BH511" s="24">
        <v>629000</v>
      </c>
      <c r="BI511" s="24"/>
      <c r="BJ511" s="24">
        <v>629000</v>
      </c>
      <c r="BK511" s="24"/>
      <c r="BL511" s="24"/>
      <c r="BM511" s="24">
        <v>629000</v>
      </c>
      <c r="BN511" s="24"/>
      <c r="BO511" s="24">
        <v>629000</v>
      </c>
      <c r="BP511" s="24"/>
      <c r="BQ511" s="24"/>
      <c r="BR511" s="24">
        <v>629000</v>
      </c>
      <c r="BS511" s="24"/>
      <c r="BT511" s="24">
        <v>629000</v>
      </c>
      <c r="BU511" s="24"/>
      <c r="BV511" s="24"/>
      <c r="BW511" s="24">
        <v>767990</v>
      </c>
      <c r="BX511" s="24"/>
      <c r="BY511" s="24">
        <v>767990</v>
      </c>
      <c r="BZ511" s="24"/>
      <c r="CA511" s="24"/>
      <c r="CB511" s="24">
        <v>726000</v>
      </c>
      <c r="CC511" s="24"/>
      <c r="CD511" s="24">
        <v>726000</v>
      </c>
      <c r="CE511" s="24"/>
      <c r="CF511" s="24"/>
      <c r="CG511" s="24">
        <v>629000</v>
      </c>
      <c r="CH511" s="24"/>
      <c r="CI511" s="24">
        <v>629000</v>
      </c>
      <c r="CJ511" s="24"/>
      <c r="CK511" s="24"/>
      <c r="CL511" s="24"/>
      <c r="CM511" s="24"/>
      <c r="CN511" s="24"/>
      <c r="CO511" s="24"/>
      <c r="CP511" s="24"/>
      <c r="CQ511" s="24">
        <v>767990</v>
      </c>
      <c r="CR511" s="24"/>
      <c r="CS511" s="24">
        <v>767990</v>
      </c>
      <c r="CT511" s="24"/>
      <c r="CU511" s="24"/>
      <c r="CV511" s="24">
        <v>726000</v>
      </c>
      <c r="CW511" s="24"/>
      <c r="CX511" s="24">
        <v>726000</v>
      </c>
      <c r="CY511" s="24"/>
      <c r="CZ511" s="24"/>
      <c r="DA511" s="24">
        <v>629000</v>
      </c>
      <c r="DB511" s="24"/>
      <c r="DC511" s="24">
        <v>629000</v>
      </c>
      <c r="DD511" s="24"/>
      <c r="DE511" s="24"/>
      <c r="DF511" s="24"/>
      <c r="DG511" s="24"/>
      <c r="DH511" s="24"/>
      <c r="DI511" s="24"/>
      <c r="DJ511" s="24"/>
      <c r="DK511" s="25" t="s">
        <v>58</v>
      </c>
    </row>
    <row r="512" spans="1:115" ht="213.75">
      <c r="A512" s="20" t="s">
        <v>641</v>
      </c>
      <c r="B512" s="21" t="s">
        <v>642</v>
      </c>
      <c r="C512" s="20" t="s">
        <v>643</v>
      </c>
      <c r="D512" s="22" t="s">
        <v>644</v>
      </c>
      <c r="E512" s="21" t="s">
        <v>306</v>
      </c>
      <c r="F512" s="23" t="s">
        <v>388</v>
      </c>
      <c r="G512" s="23" t="s">
        <v>645</v>
      </c>
      <c r="H512" s="23" t="s">
        <v>158</v>
      </c>
      <c r="I512" s="21" t="s">
        <v>308</v>
      </c>
      <c r="J512" s="20" t="s">
        <v>309</v>
      </c>
      <c r="K512" s="20" t="s">
        <v>310</v>
      </c>
      <c r="L512" s="20" t="s">
        <v>56</v>
      </c>
      <c r="M512" s="20" t="s">
        <v>91</v>
      </c>
      <c r="N512" s="20" t="s">
        <v>57</v>
      </c>
      <c r="O512" s="24">
        <v>553000</v>
      </c>
      <c r="P512" s="24">
        <v>553000</v>
      </c>
      <c r="Q512" s="24"/>
      <c r="R512" s="24"/>
      <c r="S512" s="24">
        <v>553000</v>
      </c>
      <c r="T512" s="24">
        <v>553000</v>
      </c>
      <c r="U512" s="24"/>
      <c r="V512" s="24"/>
      <c r="W512" s="24"/>
      <c r="X512" s="24"/>
      <c r="Y512" s="24">
        <v>575000</v>
      </c>
      <c r="Z512" s="24"/>
      <c r="AA512" s="24">
        <v>575000</v>
      </c>
      <c r="AB512" s="24"/>
      <c r="AC512" s="24"/>
      <c r="AD512" s="24">
        <v>708000</v>
      </c>
      <c r="AE512" s="24"/>
      <c r="AF512" s="24">
        <v>708000</v>
      </c>
      <c r="AG512" s="24"/>
      <c r="AH512" s="24"/>
      <c r="AI512" s="24">
        <v>708000</v>
      </c>
      <c r="AJ512" s="24"/>
      <c r="AK512" s="24">
        <v>708000</v>
      </c>
      <c r="AL512" s="24"/>
      <c r="AM512" s="24"/>
      <c r="AN512" s="24">
        <v>708000</v>
      </c>
      <c r="AO512" s="24"/>
      <c r="AP512" s="24">
        <v>708000</v>
      </c>
      <c r="AQ512" s="24"/>
      <c r="AR512" s="24"/>
      <c r="AS512" s="24">
        <v>553000</v>
      </c>
      <c r="AT512" s="24">
        <v>553000</v>
      </c>
      <c r="AU512" s="24"/>
      <c r="AV512" s="24"/>
      <c r="AW512" s="24">
        <v>553000</v>
      </c>
      <c r="AX512" s="24">
        <v>553000</v>
      </c>
      <c r="AY512" s="24"/>
      <c r="AZ512" s="24"/>
      <c r="BA512" s="24"/>
      <c r="BB512" s="24"/>
      <c r="BC512" s="24">
        <v>575000</v>
      </c>
      <c r="BD512" s="24"/>
      <c r="BE512" s="24">
        <v>575000</v>
      </c>
      <c r="BF512" s="24"/>
      <c r="BG512" s="24"/>
      <c r="BH512" s="24">
        <v>708000</v>
      </c>
      <c r="BI512" s="24"/>
      <c r="BJ512" s="24">
        <v>708000</v>
      </c>
      <c r="BK512" s="24"/>
      <c r="BL512" s="24"/>
      <c r="BM512" s="24">
        <v>708000</v>
      </c>
      <c r="BN512" s="24"/>
      <c r="BO512" s="24">
        <v>708000</v>
      </c>
      <c r="BP512" s="24"/>
      <c r="BQ512" s="24"/>
      <c r="BR512" s="24">
        <v>708000</v>
      </c>
      <c r="BS512" s="24"/>
      <c r="BT512" s="24">
        <v>708000</v>
      </c>
      <c r="BU512" s="24"/>
      <c r="BV512" s="24"/>
      <c r="BW512" s="24">
        <v>553000</v>
      </c>
      <c r="BX512" s="24"/>
      <c r="BY512" s="24">
        <v>553000</v>
      </c>
      <c r="BZ512" s="24"/>
      <c r="CA512" s="24"/>
      <c r="CB512" s="24">
        <v>575000</v>
      </c>
      <c r="CC512" s="24"/>
      <c r="CD512" s="24">
        <v>575000</v>
      </c>
      <c r="CE512" s="24"/>
      <c r="CF512" s="24"/>
      <c r="CG512" s="24">
        <v>708000</v>
      </c>
      <c r="CH512" s="24"/>
      <c r="CI512" s="24">
        <v>708000</v>
      </c>
      <c r="CJ512" s="24"/>
      <c r="CK512" s="24"/>
      <c r="CL512" s="24"/>
      <c r="CM512" s="24"/>
      <c r="CN512" s="24"/>
      <c r="CO512" s="24"/>
      <c r="CP512" s="24"/>
      <c r="CQ512" s="24">
        <v>553000</v>
      </c>
      <c r="CR512" s="24"/>
      <c r="CS512" s="24">
        <v>553000</v>
      </c>
      <c r="CT512" s="24"/>
      <c r="CU512" s="24"/>
      <c r="CV512" s="24">
        <v>575000</v>
      </c>
      <c r="CW512" s="24"/>
      <c r="CX512" s="24">
        <v>575000</v>
      </c>
      <c r="CY512" s="24"/>
      <c r="CZ512" s="24"/>
      <c r="DA512" s="24">
        <v>708000</v>
      </c>
      <c r="DB512" s="24"/>
      <c r="DC512" s="24">
        <v>708000</v>
      </c>
      <c r="DD512" s="24"/>
      <c r="DE512" s="24"/>
      <c r="DF512" s="24"/>
      <c r="DG512" s="24"/>
      <c r="DH512" s="24"/>
      <c r="DI512" s="24"/>
      <c r="DJ512" s="24"/>
      <c r="DK512" s="25" t="s">
        <v>58</v>
      </c>
    </row>
    <row r="513" spans="1:115" ht="213.75">
      <c r="A513" s="20" t="s">
        <v>641</v>
      </c>
      <c r="B513" s="21" t="s">
        <v>642</v>
      </c>
      <c r="C513" s="20" t="s">
        <v>643</v>
      </c>
      <c r="D513" s="22" t="s">
        <v>644</v>
      </c>
      <c r="E513" s="21" t="s">
        <v>306</v>
      </c>
      <c r="F513" s="23" t="s">
        <v>388</v>
      </c>
      <c r="G513" s="23" t="s">
        <v>645</v>
      </c>
      <c r="H513" s="23" t="s">
        <v>87</v>
      </c>
      <c r="I513" s="21" t="s">
        <v>308</v>
      </c>
      <c r="J513" s="20" t="s">
        <v>309</v>
      </c>
      <c r="K513" s="20" t="s">
        <v>310</v>
      </c>
      <c r="L513" s="20" t="s">
        <v>56</v>
      </c>
      <c r="M513" s="20" t="s">
        <v>91</v>
      </c>
      <c r="N513" s="20" t="s">
        <v>57</v>
      </c>
      <c r="O513" s="24">
        <v>155000</v>
      </c>
      <c r="P513" s="24">
        <v>155000</v>
      </c>
      <c r="Q513" s="24"/>
      <c r="R513" s="24"/>
      <c r="S513" s="24">
        <v>155000</v>
      </c>
      <c r="T513" s="24">
        <v>155000</v>
      </c>
      <c r="U513" s="24"/>
      <c r="V513" s="24"/>
      <c r="W513" s="24"/>
      <c r="X513" s="24"/>
      <c r="Y513" s="24">
        <v>175000</v>
      </c>
      <c r="Z513" s="24"/>
      <c r="AA513" s="24">
        <v>175000</v>
      </c>
      <c r="AB513" s="24"/>
      <c r="AC513" s="24"/>
      <c r="AD513" s="24">
        <v>139000</v>
      </c>
      <c r="AE513" s="24"/>
      <c r="AF513" s="24">
        <v>139000</v>
      </c>
      <c r="AG513" s="24"/>
      <c r="AH513" s="24"/>
      <c r="AI513" s="24">
        <v>139000</v>
      </c>
      <c r="AJ513" s="24"/>
      <c r="AK513" s="24">
        <v>139000</v>
      </c>
      <c r="AL513" s="24"/>
      <c r="AM513" s="24"/>
      <c r="AN513" s="24">
        <v>139000</v>
      </c>
      <c r="AO513" s="24"/>
      <c r="AP513" s="24">
        <v>139000</v>
      </c>
      <c r="AQ513" s="24"/>
      <c r="AR513" s="24"/>
      <c r="AS513" s="24">
        <v>155000</v>
      </c>
      <c r="AT513" s="24">
        <v>155000</v>
      </c>
      <c r="AU513" s="24"/>
      <c r="AV513" s="24"/>
      <c r="AW513" s="24">
        <v>155000</v>
      </c>
      <c r="AX513" s="24">
        <v>155000</v>
      </c>
      <c r="AY513" s="24"/>
      <c r="AZ513" s="24"/>
      <c r="BA513" s="24"/>
      <c r="BB513" s="24"/>
      <c r="BC513" s="24">
        <v>175000</v>
      </c>
      <c r="BD513" s="24"/>
      <c r="BE513" s="24">
        <v>175000</v>
      </c>
      <c r="BF513" s="24"/>
      <c r="BG513" s="24"/>
      <c r="BH513" s="24">
        <v>139000</v>
      </c>
      <c r="BI513" s="24"/>
      <c r="BJ513" s="24">
        <v>139000</v>
      </c>
      <c r="BK513" s="24"/>
      <c r="BL513" s="24"/>
      <c r="BM513" s="24">
        <v>139000</v>
      </c>
      <c r="BN513" s="24"/>
      <c r="BO513" s="24">
        <v>139000</v>
      </c>
      <c r="BP513" s="24"/>
      <c r="BQ513" s="24"/>
      <c r="BR513" s="24">
        <v>139000</v>
      </c>
      <c r="BS513" s="24"/>
      <c r="BT513" s="24">
        <v>139000</v>
      </c>
      <c r="BU513" s="24"/>
      <c r="BV513" s="24"/>
      <c r="BW513" s="24">
        <v>155000</v>
      </c>
      <c r="BX513" s="24"/>
      <c r="BY513" s="24">
        <v>155000</v>
      </c>
      <c r="BZ513" s="24"/>
      <c r="CA513" s="24"/>
      <c r="CB513" s="24">
        <v>175000</v>
      </c>
      <c r="CC513" s="24"/>
      <c r="CD513" s="24">
        <v>175000</v>
      </c>
      <c r="CE513" s="24"/>
      <c r="CF513" s="24"/>
      <c r="CG513" s="24">
        <v>139000</v>
      </c>
      <c r="CH513" s="24"/>
      <c r="CI513" s="24">
        <v>139000</v>
      </c>
      <c r="CJ513" s="24"/>
      <c r="CK513" s="24"/>
      <c r="CL513" s="24"/>
      <c r="CM513" s="24"/>
      <c r="CN513" s="24"/>
      <c r="CO513" s="24"/>
      <c r="CP513" s="24"/>
      <c r="CQ513" s="24">
        <v>155000</v>
      </c>
      <c r="CR513" s="24"/>
      <c r="CS513" s="24">
        <v>155000</v>
      </c>
      <c r="CT513" s="24"/>
      <c r="CU513" s="24"/>
      <c r="CV513" s="24">
        <v>175000</v>
      </c>
      <c r="CW513" s="24"/>
      <c r="CX513" s="24">
        <v>175000</v>
      </c>
      <c r="CY513" s="24"/>
      <c r="CZ513" s="24"/>
      <c r="DA513" s="24">
        <v>139000</v>
      </c>
      <c r="DB513" s="24"/>
      <c r="DC513" s="24">
        <v>139000</v>
      </c>
      <c r="DD513" s="24"/>
      <c r="DE513" s="24"/>
      <c r="DF513" s="24"/>
      <c r="DG513" s="24"/>
      <c r="DH513" s="24"/>
      <c r="DI513" s="24"/>
      <c r="DJ513" s="24"/>
      <c r="DK513" s="25" t="s">
        <v>58</v>
      </c>
    </row>
    <row r="514" spans="1:115" ht="326.25">
      <c r="A514" s="20" t="s">
        <v>646</v>
      </c>
      <c r="B514" s="21" t="s">
        <v>647</v>
      </c>
      <c r="C514" s="20" t="s">
        <v>648</v>
      </c>
      <c r="D514" s="22" t="s">
        <v>649</v>
      </c>
      <c r="E514" s="21" t="s">
        <v>306</v>
      </c>
      <c r="F514" s="23" t="s">
        <v>388</v>
      </c>
      <c r="G514" s="23" t="s">
        <v>650</v>
      </c>
      <c r="H514" s="23" t="s">
        <v>110</v>
      </c>
      <c r="I514" s="21" t="s">
        <v>358</v>
      </c>
      <c r="J514" s="20" t="s">
        <v>359</v>
      </c>
      <c r="K514" s="20" t="s">
        <v>360</v>
      </c>
      <c r="L514" s="20" t="s">
        <v>361</v>
      </c>
      <c r="M514" s="20" t="s">
        <v>362</v>
      </c>
      <c r="N514" s="20" t="s">
        <v>363</v>
      </c>
      <c r="O514" s="24">
        <v>810619.06</v>
      </c>
      <c r="P514" s="24">
        <v>810619.06</v>
      </c>
      <c r="Q514" s="24"/>
      <c r="R514" s="24"/>
      <c r="S514" s="24">
        <v>810619.06</v>
      </c>
      <c r="T514" s="24">
        <v>810619.06</v>
      </c>
      <c r="U514" s="24"/>
      <c r="V514" s="24"/>
      <c r="W514" s="24"/>
      <c r="X514" s="24"/>
      <c r="Y514" s="24">
        <v>859800</v>
      </c>
      <c r="Z514" s="24"/>
      <c r="AA514" s="24">
        <v>859800</v>
      </c>
      <c r="AB514" s="24"/>
      <c r="AC514" s="24"/>
      <c r="AD514" s="24">
        <v>859800</v>
      </c>
      <c r="AE514" s="24"/>
      <c r="AF514" s="24">
        <v>859800</v>
      </c>
      <c r="AG514" s="24"/>
      <c r="AH514" s="24"/>
      <c r="AI514" s="24">
        <v>859800</v>
      </c>
      <c r="AJ514" s="24"/>
      <c r="AK514" s="24">
        <v>859800</v>
      </c>
      <c r="AL514" s="24"/>
      <c r="AM514" s="24"/>
      <c r="AN514" s="24">
        <v>859800</v>
      </c>
      <c r="AO514" s="24"/>
      <c r="AP514" s="24">
        <v>859800</v>
      </c>
      <c r="AQ514" s="24"/>
      <c r="AR514" s="24"/>
      <c r="AS514" s="24">
        <v>810619.06</v>
      </c>
      <c r="AT514" s="24">
        <v>810619.06</v>
      </c>
      <c r="AU514" s="24"/>
      <c r="AV514" s="24"/>
      <c r="AW514" s="24">
        <v>810619.06</v>
      </c>
      <c r="AX514" s="24">
        <v>810619.06</v>
      </c>
      <c r="AY514" s="24"/>
      <c r="AZ514" s="24"/>
      <c r="BA514" s="24"/>
      <c r="BB514" s="24"/>
      <c r="BC514" s="24">
        <v>859800</v>
      </c>
      <c r="BD514" s="24"/>
      <c r="BE514" s="24">
        <v>859800</v>
      </c>
      <c r="BF514" s="24"/>
      <c r="BG514" s="24"/>
      <c r="BH514" s="24">
        <v>859800</v>
      </c>
      <c r="BI514" s="24"/>
      <c r="BJ514" s="24">
        <v>859800</v>
      </c>
      <c r="BK514" s="24"/>
      <c r="BL514" s="24"/>
      <c r="BM514" s="24">
        <v>859800</v>
      </c>
      <c r="BN514" s="24"/>
      <c r="BO514" s="24">
        <v>859800</v>
      </c>
      <c r="BP514" s="24"/>
      <c r="BQ514" s="24"/>
      <c r="BR514" s="24">
        <v>859800</v>
      </c>
      <c r="BS514" s="24"/>
      <c r="BT514" s="24">
        <v>859800</v>
      </c>
      <c r="BU514" s="24"/>
      <c r="BV514" s="24"/>
      <c r="BW514" s="24">
        <v>810619.06</v>
      </c>
      <c r="BX514" s="24"/>
      <c r="BY514" s="24">
        <v>810619.06</v>
      </c>
      <c r="BZ514" s="24"/>
      <c r="CA514" s="24"/>
      <c r="CB514" s="24">
        <v>859800</v>
      </c>
      <c r="CC514" s="24"/>
      <c r="CD514" s="24">
        <v>859800</v>
      </c>
      <c r="CE514" s="24"/>
      <c r="CF514" s="24"/>
      <c r="CG514" s="24">
        <v>859800</v>
      </c>
      <c r="CH514" s="24"/>
      <c r="CI514" s="24">
        <v>859800</v>
      </c>
      <c r="CJ514" s="24"/>
      <c r="CK514" s="24"/>
      <c r="CL514" s="24"/>
      <c r="CM514" s="24"/>
      <c r="CN514" s="24"/>
      <c r="CO514" s="24"/>
      <c r="CP514" s="24"/>
      <c r="CQ514" s="24">
        <v>810619.06</v>
      </c>
      <c r="CR514" s="24"/>
      <c r="CS514" s="24">
        <v>810619.06</v>
      </c>
      <c r="CT514" s="24"/>
      <c r="CU514" s="24"/>
      <c r="CV514" s="24">
        <v>859800</v>
      </c>
      <c r="CW514" s="24"/>
      <c r="CX514" s="24">
        <v>859800</v>
      </c>
      <c r="CY514" s="24"/>
      <c r="CZ514" s="24"/>
      <c r="DA514" s="24">
        <v>859800</v>
      </c>
      <c r="DB514" s="24"/>
      <c r="DC514" s="24">
        <v>859800</v>
      </c>
      <c r="DD514" s="24"/>
      <c r="DE514" s="24"/>
      <c r="DF514" s="24"/>
      <c r="DG514" s="24"/>
      <c r="DH514" s="24"/>
      <c r="DI514" s="24"/>
      <c r="DJ514" s="24"/>
      <c r="DK514" s="25" t="s">
        <v>651</v>
      </c>
    </row>
    <row r="515" spans="1:115" ht="326.25">
      <c r="A515" s="20" t="s">
        <v>646</v>
      </c>
      <c r="B515" s="21" t="s">
        <v>647</v>
      </c>
      <c r="C515" s="20" t="s">
        <v>648</v>
      </c>
      <c r="D515" s="22" t="s">
        <v>649</v>
      </c>
      <c r="E515" s="21" t="s">
        <v>306</v>
      </c>
      <c r="F515" s="23" t="s">
        <v>388</v>
      </c>
      <c r="G515" s="23" t="s">
        <v>650</v>
      </c>
      <c r="H515" s="23" t="s">
        <v>112</v>
      </c>
      <c r="I515" s="21" t="s">
        <v>358</v>
      </c>
      <c r="J515" s="20" t="s">
        <v>359</v>
      </c>
      <c r="K515" s="20" t="s">
        <v>360</v>
      </c>
      <c r="L515" s="20" t="s">
        <v>361</v>
      </c>
      <c r="M515" s="20" t="s">
        <v>362</v>
      </c>
      <c r="N515" s="20" t="s">
        <v>363</v>
      </c>
      <c r="O515" s="24">
        <v>6000</v>
      </c>
      <c r="P515" s="24">
        <v>6000</v>
      </c>
      <c r="Q515" s="24"/>
      <c r="R515" s="24"/>
      <c r="S515" s="24">
        <v>6000</v>
      </c>
      <c r="T515" s="24">
        <v>6000</v>
      </c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  <c r="AF515" s="24"/>
      <c r="AG515" s="24"/>
      <c r="AH515" s="24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>
        <v>6000</v>
      </c>
      <c r="AT515" s="24">
        <v>6000</v>
      </c>
      <c r="AU515" s="24"/>
      <c r="AV515" s="24"/>
      <c r="AW515" s="24">
        <v>6000</v>
      </c>
      <c r="AX515" s="24">
        <v>6000</v>
      </c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>
        <v>6000</v>
      </c>
      <c r="BX515" s="24"/>
      <c r="BY515" s="24">
        <v>6000</v>
      </c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>
        <v>6000</v>
      </c>
      <c r="CR515" s="24"/>
      <c r="CS515" s="24">
        <v>6000</v>
      </c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5" t="s">
        <v>651</v>
      </c>
    </row>
    <row r="516" spans="1:115" ht="326.25">
      <c r="A516" s="20" t="s">
        <v>646</v>
      </c>
      <c r="B516" s="21" t="s">
        <v>647</v>
      </c>
      <c r="C516" s="20" t="s">
        <v>648</v>
      </c>
      <c r="D516" s="22" t="s">
        <v>649</v>
      </c>
      <c r="E516" s="21" t="s">
        <v>306</v>
      </c>
      <c r="F516" s="23" t="s">
        <v>388</v>
      </c>
      <c r="G516" s="23" t="s">
        <v>650</v>
      </c>
      <c r="H516" s="23" t="s">
        <v>113</v>
      </c>
      <c r="I516" s="21" t="s">
        <v>358</v>
      </c>
      <c r="J516" s="20" t="s">
        <v>359</v>
      </c>
      <c r="K516" s="20" t="s">
        <v>360</v>
      </c>
      <c r="L516" s="20" t="s">
        <v>361</v>
      </c>
      <c r="M516" s="20" t="s">
        <v>362</v>
      </c>
      <c r="N516" s="20" t="s">
        <v>363</v>
      </c>
      <c r="O516" s="24">
        <v>251690.14</v>
      </c>
      <c r="P516" s="24">
        <v>251690.14</v>
      </c>
      <c r="Q516" s="24"/>
      <c r="R516" s="24"/>
      <c r="S516" s="24">
        <v>251690.14</v>
      </c>
      <c r="T516" s="24">
        <v>251690.14</v>
      </c>
      <c r="U516" s="24"/>
      <c r="V516" s="24"/>
      <c r="W516" s="24"/>
      <c r="X516" s="24"/>
      <c r="Y516" s="24">
        <v>259700</v>
      </c>
      <c r="Z516" s="24"/>
      <c r="AA516" s="24">
        <v>259700</v>
      </c>
      <c r="AB516" s="24"/>
      <c r="AC516" s="24"/>
      <c r="AD516" s="24">
        <v>259700</v>
      </c>
      <c r="AE516" s="24"/>
      <c r="AF516" s="24">
        <v>259700</v>
      </c>
      <c r="AG516" s="24"/>
      <c r="AH516" s="24"/>
      <c r="AI516" s="24">
        <v>259700</v>
      </c>
      <c r="AJ516" s="24"/>
      <c r="AK516" s="24">
        <v>259700</v>
      </c>
      <c r="AL516" s="24"/>
      <c r="AM516" s="24"/>
      <c r="AN516" s="24">
        <v>259700</v>
      </c>
      <c r="AO516" s="24"/>
      <c r="AP516" s="24">
        <v>259700</v>
      </c>
      <c r="AQ516" s="24"/>
      <c r="AR516" s="24"/>
      <c r="AS516" s="24">
        <v>251690.14</v>
      </c>
      <c r="AT516" s="24">
        <v>251690.14</v>
      </c>
      <c r="AU516" s="24"/>
      <c r="AV516" s="24"/>
      <c r="AW516" s="24">
        <v>251690.14</v>
      </c>
      <c r="AX516" s="24">
        <v>251690.14</v>
      </c>
      <c r="AY516" s="24"/>
      <c r="AZ516" s="24"/>
      <c r="BA516" s="24"/>
      <c r="BB516" s="24"/>
      <c r="BC516" s="24">
        <v>259700</v>
      </c>
      <c r="BD516" s="24"/>
      <c r="BE516" s="24">
        <v>259700</v>
      </c>
      <c r="BF516" s="24"/>
      <c r="BG516" s="24"/>
      <c r="BH516" s="24">
        <v>259700</v>
      </c>
      <c r="BI516" s="24"/>
      <c r="BJ516" s="24">
        <v>259700</v>
      </c>
      <c r="BK516" s="24"/>
      <c r="BL516" s="24"/>
      <c r="BM516" s="24">
        <v>259700</v>
      </c>
      <c r="BN516" s="24"/>
      <c r="BO516" s="24">
        <v>259700</v>
      </c>
      <c r="BP516" s="24"/>
      <c r="BQ516" s="24"/>
      <c r="BR516" s="24">
        <v>259700</v>
      </c>
      <c r="BS516" s="24"/>
      <c r="BT516" s="24">
        <v>259700</v>
      </c>
      <c r="BU516" s="24"/>
      <c r="BV516" s="24"/>
      <c r="BW516" s="24">
        <v>251690.14</v>
      </c>
      <c r="BX516" s="24"/>
      <c r="BY516" s="24">
        <v>251690.14</v>
      </c>
      <c r="BZ516" s="24"/>
      <c r="CA516" s="24"/>
      <c r="CB516" s="24">
        <v>259700</v>
      </c>
      <c r="CC516" s="24"/>
      <c r="CD516" s="24">
        <v>259700</v>
      </c>
      <c r="CE516" s="24"/>
      <c r="CF516" s="24"/>
      <c r="CG516" s="24">
        <v>259700</v>
      </c>
      <c r="CH516" s="24"/>
      <c r="CI516" s="24">
        <v>259700</v>
      </c>
      <c r="CJ516" s="24"/>
      <c r="CK516" s="24"/>
      <c r="CL516" s="24"/>
      <c r="CM516" s="24"/>
      <c r="CN516" s="24"/>
      <c r="CO516" s="24"/>
      <c r="CP516" s="24"/>
      <c r="CQ516" s="24">
        <v>251690.14</v>
      </c>
      <c r="CR516" s="24"/>
      <c r="CS516" s="24">
        <v>251690.14</v>
      </c>
      <c r="CT516" s="24"/>
      <c r="CU516" s="24"/>
      <c r="CV516" s="24">
        <v>259700</v>
      </c>
      <c r="CW516" s="24"/>
      <c r="CX516" s="24">
        <v>259700</v>
      </c>
      <c r="CY516" s="24"/>
      <c r="CZ516" s="24"/>
      <c r="DA516" s="24">
        <v>259700</v>
      </c>
      <c r="DB516" s="24"/>
      <c r="DC516" s="24">
        <v>259700</v>
      </c>
      <c r="DD516" s="24"/>
      <c r="DE516" s="24"/>
      <c r="DF516" s="24"/>
      <c r="DG516" s="24"/>
      <c r="DH516" s="24"/>
      <c r="DI516" s="24"/>
      <c r="DJ516" s="24"/>
      <c r="DK516" s="25" t="s">
        <v>651</v>
      </c>
    </row>
    <row r="517" spans="1:115" ht="326.25">
      <c r="A517" s="20" t="s">
        <v>646</v>
      </c>
      <c r="B517" s="21" t="s">
        <v>647</v>
      </c>
      <c r="C517" s="20" t="s">
        <v>648</v>
      </c>
      <c r="D517" s="22" t="s">
        <v>649</v>
      </c>
      <c r="E517" s="21" t="s">
        <v>306</v>
      </c>
      <c r="F517" s="23" t="s">
        <v>388</v>
      </c>
      <c r="G517" s="23" t="s">
        <v>650</v>
      </c>
      <c r="H517" s="23" t="s">
        <v>70</v>
      </c>
      <c r="I517" s="21" t="s">
        <v>358</v>
      </c>
      <c r="J517" s="20" t="s">
        <v>359</v>
      </c>
      <c r="K517" s="20" t="s">
        <v>360</v>
      </c>
      <c r="L517" s="20" t="s">
        <v>361</v>
      </c>
      <c r="M517" s="20" t="s">
        <v>362</v>
      </c>
      <c r="N517" s="20" t="s">
        <v>363</v>
      </c>
      <c r="O517" s="24">
        <v>148279.9</v>
      </c>
      <c r="P517" s="24">
        <v>148279.9</v>
      </c>
      <c r="Q517" s="24"/>
      <c r="R517" s="24"/>
      <c r="S517" s="24">
        <v>148279.9</v>
      </c>
      <c r="T517" s="24">
        <v>148279.9</v>
      </c>
      <c r="U517" s="24"/>
      <c r="V517" s="24"/>
      <c r="W517" s="24"/>
      <c r="X517" s="24"/>
      <c r="Y517" s="24">
        <v>90000</v>
      </c>
      <c r="Z517" s="24"/>
      <c r="AA517" s="24">
        <v>90000</v>
      </c>
      <c r="AB517" s="24"/>
      <c r="AC517" s="24"/>
      <c r="AD517" s="24">
        <v>90000</v>
      </c>
      <c r="AE517" s="24"/>
      <c r="AF517" s="24">
        <v>90000</v>
      </c>
      <c r="AG517" s="24"/>
      <c r="AH517" s="24"/>
      <c r="AI517" s="24">
        <v>90000</v>
      </c>
      <c r="AJ517" s="24"/>
      <c r="AK517" s="24">
        <v>90000</v>
      </c>
      <c r="AL517" s="24"/>
      <c r="AM517" s="24"/>
      <c r="AN517" s="24">
        <v>90000</v>
      </c>
      <c r="AO517" s="24"/>
      <c r="AP517" s="24">
        <v>90000</v>
      </c>
      <c r="AQ517" s="24"/>
      <c r="AR517" s="24"/>
      <c r="AS517" s="24">
        <v>109139.9</v>
      </c>
      <c r="AT517" s="24">
        <v>109139.9</v>
      </c>
      <c r="AU517" s="24"/>
      <c r="AV517" s="24"/>
      <c r="AW517" s="24">
        <v>109139.9</v>
      </c>
      <c r="AX517" s="24">
        <v>109139.9</v>
      </c>
      <c r="AY517" s="24"/>
      <c r="AZ517" s="24"/>
      <c r="BA517" s="24"/>
      <c r="BB517" s="24"/>
      <c r="BC517" s="24">
        <v>75000</v>
      </c>
      <c r="BD517" s="24"/>
      <c r="BE517" s="24">
        <v>75000</v>
      </c>
      <c r="BF517" s="24"/>
      <c r="BG517" s="24"/>
      <c r="BH517" s="24">
        <v>75000</v>
      </c>
      <c r="BI517" s="24"/>
      <c r="BJ517" s="24">
        <v>75000</v>
      </c>
      <c r="BK517" s="24"/>
      <c r="BL517" s="24"/>
      <c r="BM517" s="24">
        <v>75000</v>
      </c>
      <c r="BN517" s="24"/>
      <c r="BO517" s="24">
        <v>75000</v>
      </c>
      <c r="BP517" s="24"/>
      <c r="BQ517" s="24"/>
      <c r="BR517" s="24">
        <v>75000</v>
      </c>
      <c r="BS517" s="24"/>
      <c r="BT517" s="24">
        <v>75000</v>
      </c>
      <c r="BU517" s="24"/>
      <c r="BV517" s="24"/>
      <c r="BW517" s="24">
        <v>148279.9</v>
      </c>
      <c r="BX517" s="24"/>
      <c r="BY517" s="24">
        <v>148279.9</v>
      </c>
      <c r="BZ517" s="24"/>
      <c r="CA517" s="24"/>
      <c r="CB517" s="24">
        <v>90000</v>
      </c>
      <c r="CC517" s="24"/>
      <c r="CD517" s="24">
        <v>90000</v>
      </c>
      <c r="CE517" s="24"/>
      <c r="CF517" s="24"/>
      <c r="CG517" s="24">
        <v>90000</v>
      </c>
      <c r="CH517" s="24"/>
      <c r="CI517" s="24">
        <v>90000</v>
      </c>
      <c r="CJ517" s="24"/>
      <c r="CK517" s="24"/>
      <c r="CL517" s="24"/>
      <c r="CM517" s="24"/>
      <c r="CN517" s="24"/>
      <c r="CO517" s="24"/>
      <c r="CP517" s="24"/>
      <c r="CQ517" s="24">
        <v>109139.9</v>
      </c>
      <c r="CR517" s="24"/>
      <c r="CS517" s="24">
        <v>109139.9</v>
      </c>
      <c r="CT517" s="24"/>
      <c r="CU517" s="24"/>
      <c r="CV517" s="24">
        <v>75000</v>
      </c>
      <c r="CW517" s="24"/>
      <c r="CX517" s="24">
        <v>75000</v>
      </c>
      <c r="CY517" s="24"/>
      <c r="CZ517" s="24"/>
      <c r="DA517" s="24">
        <v>75000</v>
      </c>
      <c r="DB517" s="24"/>
      <c r="DC517" s="24">
        <v>75000</v>
      </c>
      <c r="DD517" s="24"/>
      <c r="DE517" s="24"/>
      <c r="DF517" s="24"/>
      <c r="DG517" s="24"/>
      <c r="DH517" s="24"/>
      <c r="DI517" s="24"/>
      <c r="DJ517" s="24"/>
      <c r="DK517" s="25" t="s">
        <v>651</v>
      </c>
    </row>
    <row r="518" spans="1:115" ht="326.25">
      <c r="A518" s="20" t="s">
        <v>646</v>
      </c>
      <c r="B518" s="21" t="s">
        <v>647</v>
      </c>
      <c r="C518" s="20" t="s">
        <v>648</v>
      </c>
      <c r="D518" s="22" t="s">
        <v>649</v>
      </c>
      <c r="E518" s="21" t="s">
        <v>306</v>
      </c>
      <c r="F518" s="23" t="s">
        <v>388</v>
      </c>
      <c r="G518" s="23" t="s">
        <v>650</v>
      </c>
      <c r="H518" s="23" t="s">
        <v>64</v>
      </c>
      <c r="I518" s="21" t="s">
        <v>358</v>
      </c>
      <c r="J518" s="20" t="s">
        <v>359</v>
      </c>
      <c r="K518" s="20" t="s">
        <v>360</v>
      </c>
      <c r="L518" s="20" t="s">
        <v>361</v>
      </c>
      <c r="M518" s="20" t="s">
        <v>362</v>
      </c>
      <c r="N518" s="20" t="s">
        <v>363</v>
      </c>
      <c r="O518" s="24">
        <v>252910.9</v>
      </c>
      <c r="P518" s="24">
        <v>236720.1</v>
      </c>
      <c r="Q518" s="24"/>
      <c r="R518" s="24"/>
      <c r="S518" s="24">
        <v>252910.9</v>
      </c>
      <c r="T518" s="24">
        <v>236720.1</v>
      </c>
      <c r="U518" s="24"/>
      <c r="V518" s="24"/>
      <c r="W518" s="24"/>
      <c r="X518" s="24"/>
      <c r="Y518" s="24">
        <v>201000</v>
      </c>
      <c r="Z518" s="24"/>
      <c r="AA518" s="24">
        <v>201000</v>
      </c>
      <c r="AB518" s="24"/>
      <c r="AC518" s="24"/>
      <c r="AD518" s="24">
        <v>125000</v>
      </c>
      <c r="AE518" s="24"/>
      <c r="AF518" s="24">
        <v>125000</v>
      </c>
      <c r="AG518" s="24"/>
      <c r="AH518" s="24"/>
      <c r="AI518" s="24">
        <v>125000</v>
      </c>
      <c r="AJ518" s="24"/>
      <c r="AK518" s="24">
        <v>125000</v>
      </c>
      <c r="AL518" s="24"/>
      <c r="AM518" s="24"/>
      <c r="AN518" s="24">
        <v>125000</v>
      </c>
      <c r="AO518" s="24"/>
      <c r="AP518" s="24">
        <v>125000</v>
      </c>
      <c r="AQ518" s="24"/>
      <c r="AR518" s="24"/>
      <c r="AS518" s="24">
        <v>252910.9</v>
      </c>
      <c r="AT518" s="24">
        <v>236720.1</v>
      </c>
      <c r="AU518" s="24"/>
      <c r="AV518" s="24"/>
      <c r="AW518" s="24">
        <v>252910.9</v>
      </c>
      <c r="AX518" s="24">
        <v>236720.1</v>
      </c>
      <c r="AY518" s="24"/>
      <c r="AZ518" s="24"/>
      <c r="BA518" s="24"/>
      <c r="BB518" s="24"/>
      <c r="BC518" s="24">
        <v>186000</v>
      </c>
      <c r="BD518" s="24"/>
      <c r="BE518" s="24">
        <v>186000</v>
      </c>
      <c r="BF518" s="24"/>
      <c r="BG518" s="24"/>
      <c r="BH518" s="24">
        <v>110000</v>
      </c>
      <c r="BI518" s="24"/>
      <c r="BJ518" s="24">
        <v>110000</v>
      </c>
      <c r="BK518" s="24"/>
      <c r="BL518" s="24"/>
      <c r="BM518" s="24">
        <v>110000</v>
      </c>
      <c r="BN518" s="24"/>
      <c r="BO518" s="24">
        <v>110000</v>
      </c>
      <c r="BP518" s="24"/>
      <c r="BQ518" s="24"/>
      <c r="BR518" s="24">
        <v>110000</v>
      </c>
      <c r="BS518" s="24"/>
      <c r="BT518" s="24">
        <v>110000</v>
      </c>
      <c r="BU518" s="24"/>
      <c r="BV518" s="24"/>
      <c r="BW518" s="24">
        <v>236720.1</v>
      </c>
      <c r="BX518" s="24"/>
      <c r="BY518" s="24">
        <v>236720.1</v>
      </c>
      <c r="BZ518" s="24"/>
      <c r="CA518" s="24"/>
      <c r="CB518" s="24">
        <v>201000</v>
      </c>
      <c r="CC518" s="24"/>
      <c r="CD518" s="24">
        <v>201000</v>
      </c>
      <c r="CE518" s="24"/>
      <c r="CF518" s="24"/>
      <c r="CG518" s="24">
        <v>125000</v>
      </c>
      <c r="CH518" s="24"/>
      <c r="CI518" s="24">
        <v>125000</v>
      </c>
      <c r="CJ518" s="24"/>
      <c r="CK518" s="24"/>
      <c r="CL518" s="24"/>
      <c r="CM518" s="24"/>
      <c r="CN518" s="24"/>
      <c r="CO518" s="24"/>
      <c r="CP518" s="24"/>
      <c r="CQ518" s="24">
        <v>236720.1</v>
      </c>
      <c r="CR518" s="24"/>
      <c r="CS518" s="24">
        <v>236720.1</v>
      </c>
      <c r="CT518" s="24"/>
      <c r="CU518" s="24"/>
      <c r="CV518" s="24">
        <v>186000</v>
      </c>
      <c r="CW518" s="24"/>
      <c r="CX518" s="24">
        <v>186000</v>
      </c>
      <c r="CY518" s="24"/>
      <c r="CZ518" s="24"/>
      <c r="DA518" s="24">
        <v>110000</v>
      </c>
      <c r="DB518" s="24"/>
      <c r="DC518" s="24">
        <v>110000</v>
      </c>
      <c r="DD518" s="24"/>
      <c r="DE518" s="24"/>
      <c r="DF518" s="24"/>
      <c r="DG518" s="24"/>
      <c r="DH518" s="24"/>
      <c r="DI518" s="24"/>
      <c r="DJ518" s="24"/>
      <c r="DK518" s="25" t="s">
        <v>651</v>
      </c>
    </row>
    <row r="519" spans="1:115" ht="326.25">
      <c r="A519" s="20" t="s">
        <v>646</v>
      </c>
      <c r="B519" s="21" t="s">
        <v>647</v>
      </c>
      <c r="C519" s="20" t="s">
        <v>648</v>
      </c>
      <c r="D519" s="22" t="s">
        <v>649</v>
      </c>
      <c r="E519" s="21" t="s">
        <v>306</v>
      </c>
      <c r="F519" s="23" t="s">
        <v>388</v>
      </c>
      <c r="G519" s="23" t="s">
        <v>650</v>
      </c>
      <c r="H519" s="23" t="s">
        <v>93</v>
      </c>
      <c r="I519" s="21" t="s">
        <v>358</v>
      </c>
      <c r="J519" s="20" t="s">
        <v>359</v>
      </c>
      <c r="K519" s="20" t="s">
        <v>360</v>
      </c>
      <c r="L519" s="20" t="s">
        <v>361</v>
      </c>
      <c r="M519" s="20" t="s">
        <v>362</v>
      </c>
      <c r="N519" s="20" t="s">
        <v>363</v>
      </c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>
        <v>1000</v>
      </c>
      <c r="Z519" s="24"/>
      <c r="AA519" s="24">
        <v>1000</v>
      </c>
      <c r="AB519" s="24"/>
      <c r="AC519" s="24"/>
      <c r="AD519" s="24">
        <v>1000</v>
      </c>
      <c r="AE519" s="24"/>
      <c r="AF519" s="24">
        <v>1000</v>
      </c>
      <c r="AG519" s="24"/>
      <c r="AH519" s="24"/>
      <c r="AI519" s="24">
        <v>1000</v>
      </c>
      <c r="AJ519" s="24"/>
      <c r="AK519" s="24">
        <v>1000</v>
      </c>
      <c r="AL519" s="24"/>
      <c r="AM519" s="24"/>
      <c r="AN519" s="24">
        <v>1000</v>
      </c>
      <c r="AO519" s="24"/>
      <c r="AP519" s="24">
        <v>1000</v>
      </c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>
        <v>1000</v>
      </c>
      <c r="BD519" s="24"/>
      <c r="BE519" s="24">
        <v>1000</v>
      </c>
      <c r="BF519" s="24"/>
      <c r="BG519" s="24"/>
      <c r="BH519" s="24">
        <v>1000</v>
      </c>
      <c r="BI519" s="24"/>
      <c r="BJ519" s="24">
        <v>1000</v>
      </c>
      <c r="BK519" s="24"/>
      <c r="BL519" s="24"/>
      <c r="BM519" s="24">
        <v>1000</v>
      </c>
      <c r="BN519" s="24"/>
      <c r="BO519" s="24">
        <v>1000</v>
      </c>
      <c r="BP519" s="24"/>
      <c r="BQ519" s="24"/>
      <c r="BR519" s="24">
        <v>1000</v>
      </c>
      <c r="BS519" s="24"/>
      <c r="BT519" s="24">
        <v>1000</v>
      </c>
      <c r="BU519" s="24"/>
      <c r="BV519" s="24"/>
      <c r="BW519" s="24"/>
      <c r="BX519" s="24"/>
      <c r="BY519" s="24"/>
      <c r="BZ519" s="24"/>
      <c r="CA519" s="24"/>
      <c r="CB519" s="24">
        <v>1000</v>
      </c>
      <c r="CC519" s="24"/>
      <c r="CD519" s="24">
        <v>1000</v>
      </c>
      <c r="CE519" s="24"/>
      <c r="CF519" s="24"/>
      <c r="CG519" s="24">
        <v>1000</v>
      </c>
      <c r="CH519" s="24"/>
      <c r="CI519" s="24">
        <v>1000</v>
      </c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>
        <v>1000</v>
      </c>
      <c r="CW519" s="24"/>
      <c r="CX519" s="24">
        <v>1000</v>
      </c>
      <c r="CY519" s="24"/>
      <c r="CZ519" s="24"/>
      <c r="DA519" s="24">
        <v>1000</v>
      </c>
      <c r="DB519" s="24"/>
      <c r="DC519" s="24">
        <v>1000</v>
      </c>
      <c r="DD519" s="24"/>
      <c r="DE519" s="24"/>
      <c r="DF519" s="24"/>
      <c r="DG519" s="24"/>
      <c r="DH519" s="24"/>
      <c r="DI519" s="24"/>
      <c r="DJ519" s="24"/>
      <c r="DK519" s="25" t="s">
        <v>651</v>
      </c>
    </row>
    <row r="520" spans="1:115" ht="348.75">
      <c r="A520" s="20" t="s">
        <v>652</v>
      </c>
      <c r="B520" s="21" t="s">
        <v>653</v>
      </c>
      <c r="C520" s="20" t="s">
        <v>654</v>
      </c>
      <c r="D520" s="22" t="s">
        <v>655</v>
      </c>
      <c r="E520" s="21" t="s">
        <v>445</v>
      </c>
      <c r="F520" s="23" t="s">
        <v>587</v>
      </c>
      <c r="G520" s="23" t="s">
        <v>656</v>
      </c>
      <c r="H520" s="23" t="s">
        <v>110</v>
      </c>
      <c r="I520" s="21" t="s">
        <v>657</v>
      </c>
      <c r="J520" s="20" t="s">
        <v>549</v>
      </c>
      <c r="K520" s="20" t="s">
        <v>450</v>
      </c>
      <c r="L520" s="20" t="s">
        <v>361</v>
      </c>
      <c r="M520" s="20" t="s">
        <v>451</v>
      </c>
      <c r="N520" s="20" t="s">
        <v>452</v>
      </c>
      <c r="O520" s="24">
        <v>40040537</v>
      </c>
      <c r="P520" s="24">
        <v>40040537</v>
      </c>
      <c r="Q520" s="24"/>
      <c r="R520" s="24"/>
      <c r="S520" s="24">
        <v>40040537</v>
      </c>
      <c r="T520" s="24">
        <v>40040537</v>
      </c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  <c r="AE520" s="24"/>
      <c r="AF520" s="24"/>
      <c r="AG520" s="24"/>
      <c r="AH520" s="24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>
        <v>40040537</v>
      </c>
      <c r="AT520" s="24">
        <v>40040537</v>
      </c>
      <c r="AU520" s="24"/>
      <c r="AV520" s="24"/>
      <c r="AW520" s="24">
        <v>40040537</v>
      </c>
      <c r="AX520" s="24">
        <v>40040537</v>
      </c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>
        <v>40040537</v>
      </c>
      <c r="BX520" s="24"/>
      <c r="BY520" s="24">
        <v>40040537</v>
      </c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>
        <v>40040537</v>
      </c>
      <c r="CR520" s="24"/>
      <c r="CS520" s="24">
        <v>40040537</v>
      </c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5" t="s">
        <v>658</v>
      </c>
    </row>
    <row r="521" spans="1:115" ht="348.75">
      <c r="A521" s="20" t="s">
        <v>652</v>
      </c>
      <c r="B521" s="21" t="s">
        <v>653</v>
      </c>
      <c r="C521" s="20" t="s">
        <v>654</v>
      </c>
      <c r="D521" s="22" t="s">
        <v>655</v>
      </c>
      <c r="E521" s="21" t="s">
        <v>445</v>
      </c>
      <c r="F521" s="23" t="s">
        <v>587</v>
      </c>
      <c r="G521" s="23" t="s">
        <v>656</v>
      </c>
      <c r="H521" s="23" t="s">
        <v>112</v>
      </c>
      <c r="I521" s="21" t="s">
        <v>657</v>
      </c>
      <c r="J521" s="20" t="s">
        <v>549</v>
      </c>
      <c r="K521" s="20" t="s">
        <v>450</v>
      </c>
      <c r="L521" s="20" t="s">
        <v>361</v>
      </c>
      <c r="M521" s="20" t="s">
        <v>451</v>
      </c>
      <c r="N521" s="20" t="s">
        <v>452</v>
      </c>
      <c r="O521" s="24">
        <v>61200</v>
      </c>
      <c r="P521" s="24">
        <v>60943.67</v>
      </c>
      <c r="Q521" s="24"/>
      <c r="R521" s="24"/>
      <c r="S521" s="24">
        <v>61200</v>
      </c>
      <c r="T521" s="24">
        <v>60943.67</v>
      </c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  <c r="AF521" s="24"/>
      <c r="AG521" s="24"/>
      <c r="AH521" s="24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>
        <v>61200</v>
      </c>
      <c r="AT521" s="24">
        <v>60943.67</v>
      </c>
      <c r="AU521" s="24"/>
      <c r="AV521" s="24"/>
      <c r="AW521" s="24">
        <v>61200</v>
      </c>
      <c r="AX521" s="24">
        <v>60943.67</v>
      </c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>
        <v>60943.67</v>
      </c>
      <c r="BX521" s="24"/>
      <c r="BY521" s="24">
        <v>60943.67</v>
      </c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>
        <v>60943.67</v>
      </c>
      <c r="CR521" s="24"/>
      <c r="CS521" s="24">
        <v>60943.67</v>
      </c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5" t="s">
        <v>658</v>
      </c>
    </row>
    <row r="522" spans="1:115" ht="348.75">
      <c r="A522" s="20" t="s">
        <v>652</v>
      </c>
      <c r="B522" s="21" t="s">
        <v>653</v>
      </c>
      <c r="C522" s="20" t="s">
        <v>654</v>
      </c>
      <c r="D522" s="22" t="s">
        <v>655</v>
      </c>
      <c r="E522" s="21" t="s">
        <v>445</v>
      </c>
      <c r="F522" s="23" t="s">
        <v>587</v>
      </c>
      <c r="G522" s="23" t="s">
        <v>656</v>
      </c>
      <c r="H522" s="23" t="s">
        <v>113</v>
      </c>
      <c r="I522" s="21" t="s">
        <v>657</v>
      </c>
      <c r="J522" s="20" t="s">
        <v>549</v>
      </c>
      <c r="K522" s="20" t="s">
        <v>450</v>
      </c>
      <c r="L522" s="20" t="s">
        <v>361</v>
      </c>
      <c r="M522" s="20" t="s">
        <v>451</v>
      </c>
      <c r="N522" s="20" t="s">
        <v>452</v>
      </c>
      <c r="O522" s="24">
        <v>12097163</v>
      </c>
      <c r="P522" s="24">
        <v>12097163</v>
      </c>
      <c r="Q522" s="24"/>
      <c r="R522" s="24"/>
      <c r="S522" s="24">
        <v>12097163</v>
      </c>
      <c r="T522" s="24">
        <v>12097163</v>
      </c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  <c r="AF522" s="24"/>
      <c r="AG522" s="24"/>
      <c r="AH522" s="24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>
        <v>12097163</v>
      </c>
      <c r="AT522" s="24">
        <v>12097163</v>
      </c>
      <c r="AU522" s="24"/>
      <c r="AV522" s="24"/>
      <c r="AW522" s="24">
        <v>12097163</v>
      </c>
      <c r="AX522" s="24">
        <v>12097163</v>
      </c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>
        <v>12097163</v>
      </c>
      <c r="BX522" s="24"/>
      <c r="BY522" s="24">
        <v>12097163</v>
      </c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>
        <v>12097163</v>
      </c>
      <c r="CR522" s="24"/>
      <c r="CS522" s="24">
        <v>12097163</v>
      </c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5" t="s">
        <v>658</v>
      </c>
    </row>
    <row r="523" spans="1:115" ht="348.75">
      <c r="A523" s="20" t="s">
        <v>652</v>
      </c>
      <c r="B523" s="21" t="s">
        <v>653</v>
      </c>
      <c r="C523" s="20" t="s">
        <v>654</v>
      </c>
      <c r="D523" s="22" t="s">
        <v>655</v>
      </c>
      <c r="E523" s="21" t="s">
        <v>445</v>
      </c>
      <c r="F523" s="23" t="s">
        <v>587</v>
      </c>
      <c r="G523" s="23" t="s">
        <v>656</v>
      </c>
      <c r="H523" s="23" t="s">
        <v>70</v>
      </c>
      <c r="I523" s="21" t="s">
        <v>657</v>
      </c>
      <c r="J523" s="20" t="s">
        <v>549</v>
      </c>
      <c r="K523" s="20" t="s">
        <v>450</v>
      </c>
      <c r="L523" s="20" t="s">
        <v>361</v>
      </c>
      <c r="M523" s="20" t="s">
        <v>451</v>
      </c>
      <c r="N523" s="20" t="s">
        <v>452</v>
      </c>
      <c r="O523" s="24">
        <v>310931.24</v>
      </c>
      <c r="P523" s="24">
        <v>302882.74</v>
      </c>
      <c r="Q523" s="24"/>
      <c r="R523" s="24"/>
      <c r="S523" s="24">
        <v>310931.24</v>
      </c>
      <c r="T523" s="24">
        <v>302882.74</v>
      </c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  <c r="AF523" s="24"/>
      <c r="AG523" s="24"/>
      <c r="AH523" s="24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>
        <v>310931.24</v>
      </c>
      <c r="AT523" s="24">
        <v>302882.74</v>
      </c>
      <c r="AU523" s="24"/>
      <c r="AV523" s="24"/>
      <c r="AW523" s="24">
        <v>310931.24</v>
      </c>
      <c r="AX523" s="24">
        <v>302882.74</v>
      </c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>
        <v>302882.74</v>
      </c>
      <c r="BX523" s="24"/>
      <c r="BY523" s="24">
        <v>302882.74</v>
      </c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>
        <v>302882.74</v>
      </c>
      <c r="CR523" s="24"/>
      <c r="CS523" s="24">
        <v>302882.74</v>
      </c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5" t="s">
        <v>658</v>
      </c>
    </row>
    <row r="524" spans="1:115" ht="348.75">
      <c r="A524" s="20" t="s">
        <v>652</v>
      </c>
      <c r="B524" s="21" t="s">
        <v>653</v>
      </c>
      <c r="C524" s="20" t="s">
        <v>654</v>
      </c>
      <c r="D524" s="22" t="s">
        <v>655</v>
      </c>
      <c r="E524" s="21" t="s">
        <v>445</v>
      </c>
      <c r="F524" s="23" t="s">
        <v>587</v>
      </c>
      <c r="G524" s="23" t="s">
        <v>656</v>
      </c>
      <c r="H524" s="23" t="s">
        <v>64</v>
      </c>
      <c r="I524" s="21" t="s">
        <v>657</v>
      </c>
      <c r="J524" s="20" t="s">
        <v>549</v>
      </c>
      <c r="K524" s="20" t="s">
        <v>450</v>
      </c>
      <c r="L524" s="20" t="s">
        <v>361</v>
      </c>
      <c r="M524" s="20" t="s">
        <v>451</v>
      </c>
      <c r="N524" s="20" t="s">
        <v>452</v>
      </c>
      <c r="O524" s="24">
        <v>720310</v>
      </c>
      <c r="P524" s="24">
        <v>633273.59</v>
      </c>
      <c r="Q524" s="24"/>
      <c r="R524" s="24"/>
      <c r="S524" s="24">
        <v>720310</v>
      </c>
      <c r="T524" s="24">
        <v>633273.59</v>
      </c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  <c r="AF524" s="24"/>
      <c r="AG524" s="24"/>
      <c r="AH524" s="24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>
        <v>720310</v>
      </c>
      <c r="AT524" s="24">
        <v>633273.59</v>
      </c>
      <c r="AU524" s="24"/>
      <c r="AV524" s="24"/>
      <c r="AW524" s="24">
        <v>720310</v>
      </c>
      <c r="AX524" s="24">
        <v>633273.59</v>
      </c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>
        <v>633273.59</v>
      </c>
      <c r="BX524" s="24"/>
      <c r="BY524" s="24">
        <v>633273.59</v>
      </c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>
        <v>633273.59</v>
      </c>
      <c r="CR524" s="24"/>
      <c r="CS524" s="24">
        <v>633273.59</v>
      </c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5" t="s">
        <v>658</v>
      </c>
    </row>
    <row r="525" spans="1:115" ht="348.75">
      <c r="A525" s="20" t="s">
        <v>652</v>
      </c>
      <c r="B525" s="21" t="s">
        <v>653</v>
      </c>
      <c r="C525" s="20" t="s">
        <v>654</v>
      </c>
      <c r="D525" s="22" t="s">
        <v>655</v>
      </c>
      <c r="E525" s="21" t="s">
        <v>445</v>
      </c>
      <c r="F525" s="23" t="s">
        <v>587</v>
      </c>
      <c r="G525" s="23" t="s">
        <v>656</v>
      </c>
      <c r="H525" s="23" t="s">
        <v>117</v>
      </c>
      <c r="I525" s="21" t="s">
        <v>657</v>
      </c>
      <c r="J525" s="20" t="s">
        <v>549</v>
      </c>
      <c r="K525" s="20" t="s">
        <v>450</v>
      </c>
      <c r="L525" s="20" t="s">
        <v>361</v>
      </c>
      <c r="M525" s="20" t="s">
        <v>451</v>
      </c>
      <c r="N525" s="20" t="s">
        <v>452</v>
      </c>
      <c r="O525" s="24">
        <v>3358.76</v>
      </c>
      <c r="P525" s="24">
        <v>2200</v>
      </c>
      <c r="Q525" s="24"/>
      <c r="R525" s="24"/>
      <c r="S525" s="24">
        <v>3358.76</v>
      </c>
      <c r="T525" s="24">
        <v>2200</v>
      </c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  <c r="AF525" s="24"/>
      <c r="AG525" s="24"/>
      <c r="AH525" s="24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>
        <v>3358.76</v>
      </c>
      <c r="AT525" s="24">
        <v>2200</v>
      </c>
      <c r="AU525" s="24"/>
      <c r="AV525" s="24"/>
      <c r="AW525" s="24">
        <v>3358.76</v>
      </c>
      <c r="AX525" s="24">
        <v>2200</v>
      </c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>
        <v>2200</v>
      </c>
      <c r="BX525" s="24"/>
      <c r="BY525" s="24">
        <v>2200</v>
      </c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>
        <v>2200</v>
      </c>
      <c r="CR525" s="24"/>
      <c r="CS525" s="24">
        <v>2200</v>
      </c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5" t="s">
        <v>658</v>
      </c>
    </row>
    <row r="526" spans="1:115" ht="348.75">
      <c r="A526" s="20" t="s">
        <v>652</v>
      </c>
      <c r="B526" s="21" t="s">
        <v>653</v>
      </c>
      <c r="C526" s="20" t="s">
        <v>654</v>
      </c>
      <c r="D526" s="22" t="s">
        <v>655</v>
      </c>
      <c r="E526" s="21" t="s">
        <v>445</v>
      </c>
      <c r="F526" s="23" t="s">
        <v>587</v>
      </c>
      <c r="G526" s="23" t="s">
        <v>656</v>
      </c>
      <c r="H526" s="23" t="s">
        <v>99</v>
      </c>
      <c r="I526" s="21" t="s">
        <v>657</v>
      </c>
      <c r="J526" s="20" t="s">
        <v>549</v>
      </c>
      <c r="K526" s="20" t="s">
        <v>450</v>
      </c>
      <c r="L526" s="20" t="s">
        <v>361</v>
      </c>
      <c r="M526" s="20" t="s">
        <v>451</v>
      </c>
      <c r="N526" s="20" t="s">
        <v>452</v>
      </c>
      <c r="O526" s="24">
        <v>3000</v>
      </c>
      <c r="P526" s="24">
        <v>3000</v>
      </c>
      <c r="Q526" s="24"/>
      <c r="R526" s="24"/>
      <c r="S526" s="24">
        <v>3000</v>
      </c>
      <c r="T526" s="24">
        <v>3000</v>
      </c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  <c r="AF526" s="24"/>
      <c r="AG526" s="24"/>
      <c r="AH526" s="24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>
        <v>3000</v>
      </c>
      <c r="AT526" s="24">
        <v>3000</v>
      </c>
      <c r="AU526" s="24"/>
      <c r="AV526" s="24"/>
      <c r="AW526" s="24">
        <v>3000</v>
      </c>
      <c r="AX526" s="24">
        <v>3000</v>
      </c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>
        <v>3000</v>
      </c>
      <c r="BX526" s="24"/>
      <c r="BY526" s="24">
        <v>3000</v>
      </c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>
        <v>3000</v>
      </c>
      <c r="CR526" s="24"/>
      <c r="CS526" s="24">
        <v>3000</v>
      </c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5" t="s">
        <v>658</v>
      </c>
    </row>
    <row r="527" spans="1:115" ht="348.75">
      <c r="A527" s="20" t="s">
        <v>659</v>
      </c>
      <c r="B527" s="21" t="s">
        <v>660</v>
      </c>
      <c r="C527" s="20" t="s">
        <v>654</v>
      </c>
      <c r="D527" s="22" t="s">
        <v>661</v>
      </c>
      <c r="E527" s="21" t="s">
        <v>445</v>
      </c>
      <c r="F527" s="23" t="s">
        <v>587</v>
      </c>
      <c r="G527" s="23" t="s">
        <v>662</v>
      </c>
      <c r="H527" s="23" t="s">
        <v>110</v>
      </c>
      <c r="I527" s="21" t="s">
        <v>663</v>
      </c>
      <c r="J527" s="20" t="s">
        <v>664</v>
      </c>
      <c r="K527" s="20" t="s">
        <v>450</v>
      </c>
      <c r="L527" s="20" t="s">
        <v>361</v>
      </c>
      <c r="M527" s="20" t="s">
        <v>451</v>
      </c>
      <c r="N527" s="20" t="s">
        <v>452</v>
      </c>
      <c r="O527" s="24">
        <v>9722670</v>
      </c>
      <c r="P527" s="24">
        <v>9722670</v>
      </c>
      <c r="Q527" s="24"/>
      <c r="R527" s="24"/>
      <c r="S527" s="24">
        <v>9722670</v>
      </c>
      <c r="T527" s="24">
        <v>9722670</v>
      </c>
      <c r="U527" s="24"/>
      <c r="V527" s="24"/>
      <c r="W527" s="24"/>
      <c r="X527" s="24"/>
      <c r="Y527" s="24">
        <v>10099200</v>
      </c>
      <c r="Z527" s="24"/>
      <c r="AA527" s="24">
        <v>10099200</v>
      </c>
      <c r="AB527" s="24"/>
      <c r="AC527" s="24"/>
      <c r="AD527" s="24">
        <v>10099200</v>
      </c>
      <c r="AE527" s="24"/>
      <c r="AF527" s="24">
        <v>10099200</v>
      </c>
      <c r="AG527" s="24"/>
      <c r="AH527" s="24"/>
      <c r="AI527" s="24">
        <v>10099200</v>
      </c>
      <c r="AJ527" s="24"/>
      <c r="AK527" s="24">
        <v>10099200</v>
      </c>
      <c r="AL527" s="24"/>
      <c r="AM527" s="24"/>
      <c r="AN527" s="24">
        <v>10099200</v>
      </c>
      <c r="AO527" s="24"/>
      <c r="AP527" s="24">
        <v>10099200</v>
      </c>
      <c r="AQ527" s="24"/>
      <c r="AR527" s="24"/>
      <c r="AS527" s="24">
        <v>9722670</v>
      </c>
      <c r="AT527" s="24">
        <v>9722670</v>
      </c>
      <c r="AU527" s="24"/>
      <c r="AV527" s="24"/>
      <c r="AW527" s="24">
        <v>9722670</v>
      </c>
      <c r="AX527" s="24">
        <v>9722670</v>
      </c>
      <c r="AY527" s="24"/>
      <c r="AZ527" s="24"/>
      <c r="BA527" s="24"/>
      <c r="BB527" s="24"/>
      <c r="BC527" s="24">
        <v>10099200</v>
      </c>
      <c r="BD527" s="24"/>
      <c r="BE527" s="24">
        <v>10099200</v>
      </c>
      <c r="BF527" s="24"/>
      <c r="BG527" s="24"/>
      <c r="BH527" s="24">
        <v>10099200</v>
      </c>
      <c r="BI527" s="24"/>
      <c r="BJ527" s="24">
        <v>10099200</v>
      </c>
      <c r="BK527" s="24"/>
      <c r="BL527" s="24"/>
      <c r="BM527" s="24">
        <v>10099200</v>
      </c>
      <c r="BN527" s="24"/>
      <c r="BO527" s="24">
        <v>10099200</v>
      </c>
      <c r="BP527" s="24"/>
      <c r="BQ527" s="24"/>
      <c r="BR527" s="24">
        <v>10099200</v>
      </c>
      <c r="BS527" s="24"/>
      <c r="BT527" s="24">
        <v>10099200</v>
      </c>
      <c r="BU527" s="24"/>
      <c r="BV527" s="24"/>
      <c r="BW527" s="24">
        <v>9722670</v>
      </c>
      <c r="BX527" s="24"/>
      <c r="BY527" s="24">
        <v>9722670</v>
      </c>
      <c r="BZ527" s="24"/>
      <c r="CA527" s="24"/>
      <c r="CB527" s="24">
        <v>10099200</v>
      </c>
      <c r="CC527" s="24"/>
      <c r="CD527" s="24">
        <v>10099200</v>
      </c>
      <c r="CE527" s="24"/>
      <c r="CF527" s="24"/>
      <c r="CG527" s="24">
        <v>10099200</v>
      </c>
      <c r="CH527" s="24"/>
      <c r="CI527" s="24">
        <v>10099200</v>
      </c>
      <c r="CJ527" s="24"/>
      <c r="CK527" s="24"/>
      <c r="CL527" s="24"/>
      <c r="CM527" s="24"/>
      <c r="CN527" s="24"/>
      <c r="CO527" s="24"/>
      <c r="CP527" s="24"/>
      <c r="CQ527" s="24">
        <v>9722670</v>
      </c>
      <c r="CR527" s="24"/>
      <c r="CS527" s="24">
        <v>9722670</v>
      </c>
      <c r="CT527" s="24"/>
      <c r="CU527" s="24"/>
      <c r="CV527" s="24">
        <v>10099200</v>
      </c>
      <c r="CW527" s="24"/>
      <c r="CX527" s="24">
        <v>10099200</v>
      </c>
      <c r="CY527" s="24"/>
      <c r="CZ527" s="24"/>
      <c r="DA527" s="24">
        <v>10099200</v>
      </c>
      <c r="DB527" s="24"/>
      <c r="DC527" s="24">
        <v>10099200</v>
      </c>
      <c r="DD527" s="24"/>
      <c r="DE527" s="24"/>
      <c r="DF527" s="24"/>
      <c r="DG527" s="24"/>
      <c r="DH527" s="24"/>
      <c r="DI527" s="24"/>
      <c r="DJ527" s="24"/>
      <c r="DK527" s="25" t="s">
        <v>658</v>
      </c>
    </row>
    <row r="528" spans="1:115" ht="348.75">
      <c r="A528" s="20" t="s">
        <v>659</v>
      </c>
      <c r="B528" s="21" t="s">
        <v>660</v>
      </c>
      <c r="C528" s="20" t="s">
        <v>654</v>
      </c>
      <c r="D528" s="22" t="s">
        <v>661</v>
      </c>
      <c r="E528" s="21" t="s">
        <v>445</v>
      </c>
      <c r="F528" s="23" t="s">
        <v>587</v>
      </c>
      <c r="G528" s="23" t="s">
        <v>662</v>
      </c>
      <c r="H528" s="23" t="s">
        <v>112</v>
      </c>
      <c r="I528" s="21" t="s">
        <v>663</v>
      </c>
      <c r="J528" s="20" t="s">
        <v>664</v>
      </c>
      <c r="K528" s="20" t="s">
        <v>450</v>
      </c>
      <c r="L528" s="20" t="s">
        <v>361</v>
      </c>
      <c r="M528" s="20" t="s">
        <v>451</v>
      </c>
      <c r="N528" s="20" t="s">
        <v>452</v>
      </c>
      <c r="O528" s="24">
        <v>19532</v>
      </c>
      <c r="P528" s="24">
        <v>19515.5</v>
      </c>
      <c r="Q528" s="24"/>
      <c r="R528" s="24"/>
      <c r="S528" s="24">
        <v>19532</v>
      </c>
      <c r="T528" s="24">
        <v>19515.5</v>
      </c>
      <c r="U528" s="24"/>
      <c r="V528" s="24"/>
      <c r="W528" s="24"/>
      <c r="X528" s="24"/>
      <c r="Y528" s="24">
        <v>25430</v>
      </c>
      <c r="Z528" s="24"/>
      <c r="AA528" s="24">
        <v>25430</v>
      </c>
      <c r="AB528" s="24"/>
      <c r="AC528" s="24"/>
      <c r="AD528" s="24">
        <v>25000</v>
      </c>
      <c r="AE528" s="24"/>
      <c r="AF528" s="24">
        <v>25000</v>
      </c>
      <c r="AG528" s="24"/>
      <c r="AH528" s="24"/>
      <c r="AI528" s="24">
        <v>25000</v>
      </c>
      <c r="AJ528" s="24"/>
      <c r="AK528" s="24">
        <v>25000</v>
      </c>
      <c r="AL528" s="24"/>
      <c r="AM528" s="24"/>
      <c r="AN528" s="24">
        <v>25000</v>
      </c>
      <c r="AO528" s="24"/>
      <c r="AP528" s="24">
        <v>25000</v>
      </c>
      <c r="AQ528" s="24"/>
      <c r="AR528" s="24"/>
      <c r="AS528" s="24">
        <v>19532</v>
      </c>
      <c r="AT528" s="24">
        <v>19515.5</v>
      </c>
      <c r="AU528" s="24"/>
      <c r="AV528" s="24"/>
      <c r="AW528" s="24">
        <v>19532</v>
      </c>
      <c r="AX528" s="24">
        <v>19515.5</v>
      </c>
      <c r="AY528" s="24"/>
      <c r="AZ528" s="24"/>
      <c r="BA528" s="24"/>
      <c r="BB528" s="24"/>
      <c r="BC528" s="24">
        <v>25430</v>
      </c>
      <c r="BD528" s="24"/>
      <c r="BE528" s="24">
        <v>25430</v>
      </c>
      <c r="BF528" s="24"/>
      <c r="BG528" s="24"/>
      <c r="BH528" s="24">
        <v>25000</v>
      </c>
      <c r="BI528" s="24"/>
      <c r="BJ528" s="24">
        <v>25000</v>
      </c>
      <c r="BK528" s="24"/>
      <c r="BL528" s="24"/>
      <c r="BM528" s="24">
        <v>25000</v>
      </c>
      <c r="BN528" s="24"/>
      <c r="BO528" s="24">
        <v>25000</v>
      </c>
      <c r="BP528" s="24"/>
      <c r="BQ528" s="24"/>
      <c r="BR528" s="24">
        <v>25000</v>
      </c>
      <c r="BS528" s="24"/>
      <c r="BT528" s="24">
        <v>25000</v>
      </c>
      <c r="BU528" s="24"/>
      <c r="BV528" s="24"/>
      <c r="BW528" s="24">
        <v>19515.5</v>
      </c>
      <c r="BX528" s="24"/>
      <c r="BY528" s="24">
        <v>19515.5</v>
      </c>
      <c r="BZ528" s="24"/>
      <c r="CA528" s="24"/>
      <c r="CB528" s="24">
        <v>25430</v>
      </c>
      <c r="CC528" s="24"/>
      <c r="CD528" s="24">
        <v>25430</v>
      </c>
      <c r="CE528" s="24"/>
      <c r="CF528" s="24"/>
      <c r="CG528" s="24">
        <v>25000</v>
      </c>
      <c r="CH528" s="24"/>
      <c r="CI528" s="24">
        <v>25000</v>
      </c>
      <c r="CJ528" s="24"/>
      <c r="CK528" s="24"/>
      <c r="CL528" s="24"/>
      <c r="CM528" s="24"/>
      <c r="CN528" s="24"/>
      <c r="CO528" s="24"/>
      <c r="CP528" s="24"/>
      <c r="CQ528" s="24">
        <v>19515.5</v>
      </c>
      <c r="CR528" s="24"/>
      <c r="CS528" s="24">
        <v>19515.5</v>
      </c>
      <c r="CT528" s="24"/>
      <c r="CU528" s="24"/>
      <c r="CV528" s="24">
        <v>25430</v>
      </c>
      <c r="CW528" s="24"/>
      <c r="CX528" s="24">
        <v>25430</v>
      </c>
      <c r="CY528" s="24"/>
      <c r="CZ528" s="24"/>
      <c r="DA528" s="24">
        <v>25000</v>
      </c>
      <c r="DB528" s="24"/>
      <c r="DC528" s="24">
        <v>25000</v>
      </c>
      <c r="DD528" s="24"/>
      <c r="DE528" s="24"/>
      <c r="DF528" s="24"/>
      <c r="DG528" s="24"/>
      <c r="DH528" s="24"/>
      <c r="DI528" s="24"/>
      <c r="DJ528" s="24"/>
      <c r="DK528" s="25" t="s">
        <v>658</v>
      </c>
    </row>
    <row r="529" spans="1:115" ht="348.75">
      <c r="A529" s="20" t="s">
        <v>659</v>
      </c>
      <c r="B529" s="21" t="s">
        <v>660</v>
      </c>
      <c r="C529" s="20" t="s">
        <v>654</v>
      </c>
      <c r="D529" s="22" t="s">
        <v>661</v>
      </c>
      <c r="E529" s="21" t="s">
        <v>445</v>
      </c>
      <c r="F529" s="23" t="s">
        <v>587</v>
      </c>
      <c r="G529" s="23" t="s">
        <v>662</v>
      </c>
      <c r="H529" s="23" t="s">
        <v>113</v>
      </c>
      <c r="I529" s="21" t="s">
        <v>663</v>
      </c>
      <c r="J529" s="20" t="s">
        <v>664</v>
      </c>
      <c r="K529" s="20" t="s">
        <v>450</v>
      </c>
      <c r="L529" s="20" t="s">
        <v>361</v>
      </c>
      <c r="M529" s="20" t="s">
        <v>451</v>
      </c>
      <c r="N529" s="20" t="s">
        <v>452</v>
      </c>
      <c r="O529" s="24">
        <v>2921430</v>
      </c>
      <c r="P529" s="24">
        <v>2921430</v>
      </c>
      <c r="Q529" s="24"/>
      <c r="R529" s="24"/>
      <c r="S529" s="24">
        <v>2921430</v>
      </c>
      <c r="T529" s="24">
        <v>2921430</v>
      </c>
      <c r="U529" s="24"/>
      <c r="V529" s="24"/>
      <c r="W529" s="24"/>
      <c r="X529" s="24"/>
      <c r="Y529" s="24">
        <v>3028000</v>
      </c>
      <c r="Z529" s="24"/>
      <c r="AA529" s="24">
        <v>3028000</v>
      </c>
      <c r="AB529" s="24"/>
      <c r="AC529" s="24"/>
      <c r="AD529" s="24">
        <v>3028000</v>
      </c>
      <c r="AE529" s="24"/>
      <c r="AF529" s="24">
        <v>3028000</v>
      </c>
      <c r="AG529" s="24"/>
      <c r="AH529" s="24"/>
      <c r="AI529" s="24">
        <v>3028000</v>
      </c>
      <c r="AJ529" s="24"/>
      <c r="AK529" s="24">
        <v>3028000</v>
      </c>
      <c r="AL529" s="24"/>
      <c r="AM529" s="24"/>
      <c r="AN529" s="24">
        <v>3028000</v>
      </c>
      <c r="AO529" s="24"/>
      <c r="AP529" s="24">
        <v>3028000</v>
      </c>
      <c r="AQ529" s="24"/>
      <c r="AR529" s="24"/>
      <c r="AS529" s="24">
        <v>2921430</v>
      </c>
      <c r="AT529" s="24">
        <v>2921430</v>
      </c>
      <c r="AU529" s="24"/>
      <c r="AV529" s="24"/>
      <c r="AW529" s="24">
        <v>2921430</v>
      </c>
      <c r="AX529" s="24">
        <v>2921430</v>
      </c>
      <c r="AY529" s="24"/>
      <c r="AZ529" s="24"/>
      <c r="BA529" s="24"/>
      <c r="BB529" s="24"/>
      <c r="BC529" s="24">
        <v>3028000</v>
      </c>
      <c r="BD529" s="24"/>
      <c r="BE529" s="24">
        <v>3028000</v>
      </c>
      <c r="BF529" s="24"/>
      <c r="BG529" s="24"/>
      <c r="BH529" s="24">
        <v>3028000</v>
      </c>
      <c r="BI529" s="24"/>
      <c r="BJ529" s="24">
        <v>3028000</v>
      </c>
      <c r="BK529" s="24"/>
      <c r="BL529" s="24"/>
      <c r="BM529" s="24">
        <v>3028000</v>
      </c>
      <c r="BN529" s="24"/>
      <c r="BO529" s="24">
        <v>3028000</v>
      </c>
      <c r="BP529" s="24"/>
      <c r="BQ529" s="24"/>
      <c r="BR529" s="24">
        <v>3028000</v>
      </c>
      <c r="BS529" s="24"/>
      <c r="BT529" s="24">
        <v>3028000</v>
      </c>
      <c r="BU529" s="24"/>
      <c r="BV529" s="24"/>
      <c r="BW529" s="24">
        <v>2921430</v>
      </c>
      <c r="BX529" s="24"/>
      <c r="BY529" s="24">
        <v>2921430</v>
      </c>
      <c r="BZ529" s="24"/>
      <c r="CA529" s="24"/>
      <c r="CB529" s="24">
        <v>3028000</v>
      </c>
      <c r="CC529" s="24"/>
      <c r="CD529" s="24">
        <v>3028000</v>
      </c>
      <c r="CE529" s="24"/>
      <c r="CF529" s="24"/>
      <c r="CG529" s="24">
        <v>3028000</v>
      </c>
      <c r="CH529" s="24"/>
      <c r="CI529" s="24">
        <v>3028000</v>
      </c>
      <c r="CJ529" s="24"/>
      <c r="CK529" s="24"/>
      <c r="CL529" s="24"/>
      <c r="CM529" s="24"/>
      <c r="CN529" s="24"/>
      <c r="CO529" s="24"/>
      <c r="CP529" s="24"/>
      <c r="CQ529" s="24">
        <v>2921430</v>
      </c>
      <c r="CR529" s="24"/>
      <c r="CS529" s="24">
        <v>2921430</v>
      </c>
      <c r="CT529" s="24"/>
      <c r="CU529" s="24"/>
      <c r="CV529" s="24">
        <v>3028000</v>
      </c>
      <c r="CW529" s="24"/>
      <c r="CX529" s="24">
        <v>3028000</v>
      </c>
      <c r="CY529" s="24"/>
      <c r="CZ529" s="24"/>
      <c r="DA529" s="24">
        <v>3028000</v>
      </c>
      <c r="DB529" s="24"/>
      <c r="DC529" s="24">
        <v>3028000</v>
      </c>
      <c r="DD529" s="24"/>
      <c r="DE529" s="24"/>
      <c r="DF529" s="24"/>
      <c r="DG529" s="24"/>
      <c r="DH529" s="24"/>
      <c r="DI529" s="24"/>
      <c r="DJ529" s="24"/>
      <c r="DK529" s="25" t="s">
        <v>658</v>
      </c>
    </row>
    <row r="530" spans="1:115" ht="348.75">
      <c r="A530" s="20" t="s">
        <v>659</v>
      </c>
      <c r="B530" s="21" t="s">
        <v>660</v>
      </c>
      <c r="C530" s="20" t="s">
        <v>654</v>
      </c>
      <c r="D530" s="22" t="s">
        <v>661</v>
      </c>
      <c r="E530" s="21" t="s">
        <v>445</v>
      </c>
      <c r="F530" s="23" t="s">
        <v>587</v>
      </c>
      <c r="G530" s="23" t="s">
        <v>662</v>
      </c>
      <c r="H530" s="23" t="s">
        <v>70</v>
      </c>
      <c r="I530" s="21" t="s">
        <v>663</v>
      </c>
      <c r="J530" s="20" t="s">
        <v>664</v>
      </c>
      <c r="K530" s="20" t="s">
        <v>450</v>
      </c>
      <c r="L530" s="20" t="s">
        <v>361</v>
      </c>
      <c r="M530" s="20" t="s">
        <v>451</v>
      </c>
      <c r="N530" s="20" t="s">
        <v>452</v>
      </c>
      <c r="O530" s="24">
        <v>153700</v>
      </c>
      <c r="P530" s="24">
        <v>149981.77</v>
      </c>
      <c r="Q530" s="24"/>
      <c r="R530" s="24"/>
      <c r="S530" s="24">
        <v>153700</v>
      </c>
      <c r="T530" s="24">
        <v>149981.77</v>
      </c>
      <c r="U530" s="24"/>
      <c r="V530" s="24"/>
      <c r="W530" s="24"/>
      <c r="X530" s="24"/>
      <c r="Y530" s="24">
        <v>85850</v>
      </c>
      <c r="Z530" s="24"/>
      <c r="AA530" s="24">
        <v>85850</v>
      </c>
      <c r="AB530" s="24"/>
      <c r="AC530" s="24"/>
      <c r="AD530" s="24">
        <v>68400</v>
      </c>
      <c r="AE530" s="24"/>
      <c r="AF530" s="24">
        <v>68400</v>
      </c>
      <c r="AG530" s="24"/>
      <c r="AH530" s="24"/>
      <c r="AI530" s="24">
        <v>68400</v>
      </c>
      <c r="AJ530" s="24"/>
      <c r="AK530" s="24">
        <v>68400</v>
      </c>
      <c r="AL530" s="24"/>
      <c r="AM530" s="24"/>
      <c r="AN530" s="24">
        <v>68400</v>
      </c>
      <c r="AO530" s="24"/>
      <c r="AP530" s="24">
        <v>68400</v>
      </c>
      <c r="AQ530" s="24"/>
      <c r="AR530" s="24"/>
      <c r="AS530" s="24">
        <v>153700</v>
      </c>
      <c r="AT530" s="24">
        <v>149981.77</v>
      </c>
      <c r="AU530" s="24"/>
      <c r="AV530" s="24"/>
      <c r="AW530" s="24">
        <v>153700</v>
      </c>
      <c r="AX530" s="24">
        <v>149981.77</v>
      </c>
      <c r="AY530" s="24"/>
      <c r="AZ530" s="24"/>
      <c r="BA530" s="24"/>
      <c r="BB530" s="24"/>
      <c r="BC530" s="24">
        <v>85850</v>
      </c>
      <c r="BD530" s="24"/>
      <c r="BE530" s="24">
        <v>85850</v>
      </c>
      <c r="BF530" s="24"/>
      <c r="BG530" s="24"/>
      <c r="BH530" s="24">
        <v>68400</v>
      </c>
      <c r="BI530" s="24"/>
      <c r="BJ530" s="24">
        <v>68400</v>
      </c>
      <c r="BK530" s="24"/>
      <c r="BL530" s="24"/>
      <c r="BM530" s="24">
        <v>68400</v>
      </c>
      <c r="BN530" s="24"/>
      <c r="BO530" s="24">
        <v>68400</v>
      </c>
      <c r="BP530" s="24"/>
      <c r="BQ530" s="24"/>
      <c r="BR530" s="24">
        <v>68400</v>
      </c>
      <c r="BS530" s="24"/>
      <c r="BT530" s="24">
        <v>68400</v>
      </c>
      <c r="BU530" s="24"/>
      <c r="BV530" s="24"/>
      <c r="BW530" s="24">
        <v>149981.77</v>
      </c>
      <c r="BX530" s="24"/>
      <c r="BY530" s="24">
        <v>149981.77</v>
      </c>
      <c r="BZ530" s="24"/>
      <c r="CA530" s="24"/>
      <c r="CB530" s="24">
        <v>85850</v>
      </c>
      <c r="CC530" s="24"/>
      <c r="CD530" s="24">
        <v>85850</v>
      </c>
      <c r="CE530" s="24"/>
      <c r="CF530" s="24"/>
      <c r="CG530" s="24">
        <v>68400</v>
      </c>
      <c r="CH530" s="24"/>
      <c r="CI530" s="24">
        <v>68400</v>
      </c>
      <c r="CJ530" s="24"/>
      <c r="CK530" s="24"/>
      <c r="CL530" s="24"/>
      <c r="CM530" s="24"/>
      <c r="CN530" s="24"/>
      <c r="CO530" s="24"/>
      <c r="CP530" s="24"/>
      <c r="CQ530" s="24">
        <v>149981.77</v>
      </c>
      <c r="CR530" s="24"/>
      <c r="CS530" s="24">
        <v>149981.77</v>
      </c>
      <c r="CT530" s="24"/>
      <c r="CU530" s="24"/>
      <c r="CV530" s="24">
        <v>85850</v>
      </c>
      <c r="CW530" s="24"/>
      <c r="CX530" s="24">
        <v>85850</v>
      </c>
      <c r="CY530" s="24"/>
      <c r="CZ530" s="24"/>
      <c r="DA530" s="24">
        <v>68400</v>
      </c>
      <c r="DB530" s="24"/>
      <c r="DC530" s="24">
        <v>68400</v>
      </c>
      <c r="DD530" s="24"/>
      <c r="DE530" s="24"/>
      <c r="DF530" s="24"/>
      <c r="DG530" s="24"/>
      <c r="DH530" s="24"/>
      <c r="DI530" s="24"/>
      <c r="DJ530" s="24"/>
      <c r="DK530" s="25" t="s">
        <v>658</v>
      </c>
    </row>
    <row r="531" spans="1:115" ht="348.75">
      <c r="A531" s="20" t="s">
        <v>659</v>
      </c>
      <c r="B531" s="21" t="s">
        <v>660</v>
      </c>
      <c r="C531" s="20" t="s">
        <v>654</v>
      </c>
      <c r="D531" s="22" t="s">
        <v>661</v>
      </c>
      <c r="E531" s="21" t="s">
        <v>445</v>
      </c>
      <c r="F531" s="23" t="s">
        <v>587</v>
      </c>
      <c r="G531" s="23" t="s">
        <v>662</v>
      </c>
      <c r="H531" s="23" t="s">
        <v>64</v>
      </c>
      <c r="I531" s="21" t="s">
        <v>663</v>
      </c>
      <c r="J531" s="20" t="s">
        <v>664</v>
      </c>
      <c r="K531" s="20" t="s">
        <v>450</v>
      </c>
      <c r="L531" s="20" t="s">
        <v>361</v>
      </c>
      <c r="M531" s="20" t="s">
        <v>451</v>
      </c>
      <c r="N531" s="20" t="s">
        <v>452</v>
      </c>
      <c r="O531" s="24">
        <v>2122164.48</v>
      </c>
      <c r="P531" s="24">
        <v>1980699.21</v>
      </c>
      <c r="Q531" s="24"/>
      <c r="R531" s="24"/>
      <c r="S531" s="24">
        <v>2122164.48</v>
      </c>
      <c r="T531" s="24">
        <v>1980699.21</v>
      </c>
      <c r="U531" s="24"/>
      <c r="V531" s="24"/>
      <c r="W531" s="24"/>
      <c r="X531" s="24"/>
      <c r="Y531" s="24">
        <v>617565.98</v>
      </c>
      <c r="Z531" s="24"/>
      <c r="AA531" s="24">
        <v>617565.98</v>
      </c>
      <c r="AB531" s="24"/>
      <c r="AC531" s="24"/>
      <c r="AD531" s="24">
        <v>635500</v>
      </c>
      <c r="AE531" s="24"/>
      <c r="AF531" s="24">
        <v>635500</v>
      </c>
      <c r="AG531" s="24"/>
      <c r="AH531" s="24"/>
      <c r="AI531" s="24">
        <v>635500</v>
      </c>
      <c r="AJ531" s="24"/>
      <c r="AK531" s="24">
        <v>635500</v>
      </c>
      <c r="AL531" s="24"/>
      <c r="AM531" s="24"/>
      <c r="AN531" s="24">
        <v>635500</v>
      </c>
      <c r="AO531" s="24"/>
      <c r="AP531" s="24">
        <v>635500</v>
      </c>
      <c r="AQ531" s="24"/>
      <c r="AR531" s="24"/>
      <c r="AS531" s="24">
        <v>579328.57</v>
      </c>
      <c r="AT531" s="24">
        <v>498081.69</v>
      </c>
      <c r="AU531" s="24"/>
      <c r="AV531" s="24"/>
      <c r="AW531" s="24">
        <v>579328.57</v>
      </c>
      <c r="AX531" s="24">
        <v>498081.69</v>
      </c>
      <c r="AY531" s="24"/>
      <c r="AZ531" s="24"/>
      <c r="BA531" s="24"/>
      <c r="BB531" s="24"/>
      <c r="BC531" s="24">
        <v>592565.98</v>
      </c>
      <c r="BD531" s="24"/>
      <c r="BE531" s="24">
        <v>592565.98</v>
      </c>
      <c r="BF531" s="24"/>
      <c r="BG531" s="24"/>
      <c r="BH531" s="24">
        <v>610500</v>
      </c>
      <c r="BI531" s="24"/>
      <c r="BJ531" s="24">
        <v>610500</v>
      </c>
      <c r="BK531" s="24"/>
      <c r="BL531" s="24"/>
      <c r="BM531" s="24">
        <v>610500</v>
      </c>
      <c r="BN531" s="24"/>
      <c r="BO531" s="24">
        <v>610500</v>
      </c>
      <c r="BP531" s="24"/>
      <c r="BQ531" s="24"/>
      <c r="BR531" s="24">
        <v>610500</v>
      </c>
      <c r="BS531" s="24"/>
      <c r="BT531" s="24">
        <v>610500</v>
      </c>
      <c r="BU531" s="24"/>
      <c r="BV531" s="24"/>
      <c r="BW531" s="24">
        <v>1980699.21</v>
      </c>
      <c r="BX531" s="24"/>
      <c r="BY531" s="24">
        <v>1980699.21</v>
      </c>
      <c r="BZ531" s="24"/>
      <c r="CA531" s="24"/>
      <c r="CB531" s="24">
        <v>617565.98</v>
      </c>
      <c r="CC531" s="24"/>
      <c r="CD531" s="24">
        <v>617565.98</v>
      </c>
      <c r="CE531" s="24"/>
      <c r="CF531" s="24"/>
      <c r="CG531" s="24">
        <v>635500</v>
      </c>
      <c r="CH531" s="24"/>
      <c r="CI531" s="24">
        <v>635500</v>
      </c>
      <c r="CJ531" s="24"/>
      <c r="CK531" s="24"/>
      <c r="CL531" s="24"/>
      <c r="CM531" s="24"/>
      <c r="CN531" s="24"/>
      <c r="CO531" s="24"/>
      <c r="CP531" s="24"/>
      <c r="CQ531" s="24">
        <v>498081.69</v>
      </c>
      <c r="CR531" s="24"/>
      <c r="CS531" s="24">
        <v>498081.69</v>
      </c>
      <c r="CT531" s="24"/>
      <c r="CU531" s="24"/>
      <c r="CV531" s="24">
        <v>592565.98</v>
      </c>
      <c r="CW531" s="24"/>
      <c r="CX531" s="24">
        <v>592565.98</v>
      </c>
      <c r="CY531" s="24"/>
      <c r="CZ531" s="24"/>
      <c r="DA531" s="24">
        <v>610500</v>
      </c>
      <c r="DB531" s="24"/>
      <c r="DC531" s="24">
        <v>610500</v>
      </c>
      <c r="DD531" s="24"/>
      <c r="DE531" s="24"/>
      <c r="DF531" s="24"/>
      <c r="DG531" s="24"/>
      <c r="DH531" s="24"/>
      <c r="DI531" s="24"/>
      <c r="DJ531" s="24"/>
      <c r="DK531" s="25" t="s">
        <v>658</v>
      </c>
    </row>
    <row r="532" spans="1:115" ht="348.75">
      <c r="A532" s="20" t="s">
        <v>659</v>
      </c>
      <c r="B532" s="21" t="s">
        <v>660</v>
      </c>
      <c r="C532" s="20" t="s">
        <v>654</v>
      </c>
      <c r="D532" s="22" t="s">
        <v>661</v>
      </c>
      <c r="E532" s="21" t="s">
        <v>445</v>
      </c>
      <c r="F532" s="23" t="s">
        <v>587</v>
      </c>
      <c r="G532" s="23" t="s">
        <v>662</v>
      </c>
      <c r="H532" s="23" t="s">
        <v>117</v>
      </c>
      <c r="I532" s="21" t="s">
        <v>663</v>
      </c>
      <c r="J532" s="20" t="s">
        <v>664</v>
      </c>
      <c r="K532" s="20" t="s">
        <v>450</v>
      </c>
      <c r="L532" s="20" t="s">
        <v>361</v>
      </c>
      <c r="M532" s="20" t="s">
        <v>451</v>
      </c>
      <c r="N532" s="20" t="s">
        <v>452</v>
      </c>
      <c r="O532" s="24">
        <v>600</v>
      </c>
      <c r="P532" s="24">
        <v>600</v>
      </c>
      <c r="Q532" s="24"/>
      <c r="R532" s="24"/>
      <c r="S532" s="24">
        <v>600</v>
      </c>
      <c r="T532" s="24">
        <v>600</v>
      </c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  <c r="AE532" s="24"/>
      <c r="AF532" s="24"/>
      <c r="AG532" s="24"/>
      <c r="AH532" s="24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>
        <v>600</v>
      </c>
      <c r="AT532" s="24">
        <v>600</v>
      </c>
      <c r="AU532" s="24"/>
      <c r="AV532" s="24"/>
      <c r="AW532" s="24">
        <v>600</v>
      </c>
      <c r="AX532" s="24">
        <v>600</v>
      </c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>
        <v>600</v>
      </c>
      <c r="BX532" s="24"/>
      <c r="BY532" s="24">
        <v>600</v>
      </c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>
        <v>600</v>
      </c>
      <c r="CR532" s="24"/>
      <c r="CS532" s="24">
        <v>600</v>
      </c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5" t="s">
        <v>658</v>
      </c>
    </row>
    <row r="533" spans="1:115" ht="348.75">
      <c r="A533" s="20" t="s">
        <v>659</v>
      </c>
      <c r="B533" s="21" t="s">
        <v>660</v>
      </c>
      <c r="C533" s="20" t="s">
        <v>654</v>
      </c>
      <c r="D533" s="22" t="s">
        <v>661</v>
      </c>
      <c r="E533" s="21" t="s">
        <v>445</v>
      </c>
      <c r="F533" s="23" t="s">
        <v>587</v>
      </c>
      <c r="G533" s="23" t="s">
        <v>662</v>
      </c>
      <c r="H533" s="23" t="s">
        <v>99</v>
      </c>
      <c r="I533" s="21" t="s">
        <v>663</v>
      </c>
      <c r="J533" s="20" t="s">
        <v>664</v>
      </c>
      <c r="K533" s="20" t="s">
        <v>450</v>
      </c>
      <c r="L533" s="20" t="s">
        <v>361</v>
      </c>
      <c r="M533" s="20" t="s">
        <v>451</v>
      </c>
      <c r="N533" s="20" t="s">
        <v>452</v>
      </c>
      <c r="O533" s="24">
        <v>8300</v>
      </c>
      <c r="P533" s="24">
        <v>8300</v>
      </c>
      <c r="Q533" s="24"/>
      <c r="R533" s="24"/>
      <c r="S533" s="24">
        <v>8300</v>
      </c>
      <c r="T533" s="24">
        <v>8300</v>
      </c>
      <c r="U533" s="24"/>
      <c r="V533" s="24"/>
      <c r="W533" s="24"/>
      <c r="X533" s="24"/>
      <c r="Y533" s="24">
        <v>2500</v>
      </c>
      <c r="Z533" s="24"/>
      <c r="AA533" s="24">
        <v>2500</v>
      </c>
      <c r="AB533" s="24"/>
      <c r="AC533" s="24"/>
      <c r="AD533" s="24">
        <v>2500</v>
      </c>
      <c r="AE533" s="24"/>
      <c r="AF533" s="24">
        <v>2500</v>
      </c>
      <c r="AG533" s="24"/>
      <c r="AH533" s="24"/>
      <c r="AI533" s="24">
        <v>2500</v>
      </c>
      <c r="AJ533" s="24"/>
      <c r="AK533" s="24">
        <v>2500</v>
      </c>
      <c r="AL533" s="24"/>
      <c r="AM533" s="24"/>
      <c r="AN533" s="24">
        <v>2500</v>
      </c>
      <c r="AO533" s="24"/>
      <c r="AP533" s="24">
        <v>2500</v>
      </c>
      <c r="AQ533" s="24"/>
      <c r="AR533" s="24"/>
      <c r="AS533" s="24">
        <v>8300</v>
      </c>
      <c r="AT533" s="24">
        <v>8300</v>
      </c>
      <c r="AU533" s="24"/>
      <c r="AV533" s="24"/>
      <c r="AW533" s="24">
        <v>8300</v>
      </c>
      <c r="AX533" s="24">
        <v>8300</v>
      </c>
      <c r="AY533" s="24"/>
      <c r="AZ533" s="24"/>
      <c r="BA533" s="24"/>
      <c r="BB533" s="24"/>
      <c r="BC533" s="24">
        <v>2500</v>
      </c>
      <c r="BD533" s="24"/>
      <c r="BE533" s="24">
        <v>2500</v>
      </c>
      <c r="BF533" s="24"/>
      <c r="BG533" s="24"/>
      <c r="BH533" s="24">
        <v>2500</v>
      </c>
      <c r="BI533" s="24"/>
      <c r="BJ533" s="24">
        <v>2500</v>
      </c>
      <c r="BK533" s="24"/>
      <c r="BL533" s="24"/>
      <c r="BM533" s="24">
        <v>2500</v>
      </c>
      <c r="BN533" s="24"/>
      <c r="BO533" s="24">
        <v>2500</v>
      </c>
      <c r="BP533" s="24"/>
      <c r="BQ533" s="24"/>
      <c r="BR533" s="24">
        <v>2500</v>
      </c>
      <c r="BS533" s="24"/>
      <c r="BT533" s="24">
        <v>2500</v>
      </c>
      <c r="BU533" s="24"/>
      <c r="BV533" s="24"/>
      <c r="BW533" s="24">
        <v>8300</v>
      </c>
      <c r="BX533" s="24"/>
      <c r="BY533" s="24">
        <v>8300</v>
      </c>
      <c r="BZ533" s="24"/>
      <c r="CA533" s="24"/>
      <c r="CB533" s="24">
        <v>2500</v>
      </c>
      <c r="CC533" s="24"/>
      <c r="CD533" s="24">
        <v>2500</v>
      </c>
      <c r="CE533" s="24"/>
      <c r="CF533" s="24"/>
      <c r="CG533" s="24">
        <v>2500</v>
      </c>
      <c r="CH533" s="24"/>
      <c r="CI533" s="24">
        <v>2500</v>
      </c>
      <c r="CJ533" s="24"/>
      <c r="CK533" s="24"/>
      <c r="CL533" s="24"/>
      <c r="CM533" s="24"/>
      <c r="CN533" s="24"/>
      <c r="CO533" s="24"/>
      <c r="CP533" s="24"/>
      <c r="CQ533" s="24">
        <v>8300</v>
      </c>
      <c r="CR533" s="24"/>
      <c r="CS533" s="24">
        <v>8300</v>
      </c>
      <c r="CT533" s="24"/>
      <c r="CU533" s="24"/>
      <c r="CV533" s="24">
        <v>2500</v>
      </c>
      <c r="CW533" s="24"/>
      <c r="CX533" s="24">
        <v>2500</v>
      </c>
      <c r="CY533" s="24"/>
      <c r="CZ533" s="24"/>
      <c r="DA533" s="24">
        <v>2500</v>
      </c>
      <c r="DB533" s="24"/>
      <c r="DC533" s="24">
        <v>2500</v>
      </c>
      <c r="DD533" s="24"/>
      <c r="DE533" s="24"/>
      <c r="DF533" s="24"/>
      <c r="DG533" s="24"/>
      <c r="DH533" s="24"/>
      <c r="DI533" s="24"/>
      <c r="DJ533" s="24"/>
      <c r="DK533" s="25" t="s">
        <v>658</v>
      </c>
    </row>
    <row r="534" spans="1:115" ht="348.75">
      <c r="A534" s="20" t="s">
        <v>659</v>
      </c>
      <c r="B534" s="21" t="s">
        <v>660</v>
      </c>
      <c r="C534" s="20" t="s">
        <v>654</v>
      </c>
      <c r="D534" s="22" t="s">
        <v>661</v>
      </c>
      <c r="E534" s="21" t="s">
        <v>445</v>
      </c>
      <c r="F534" s="23" t="s">
        <v>587</v>
      </c>
      <c r="G534" s="23" t="s">
        <v>662</v>
      </c>
      <c r="H534" s="23" t="s">
        <v>93</v>
      </c>
      <c r="I534" s="21" t="s">
        <v>663</v>
      </c>
      <c r="J534" s="20" t="s">
        <v>664</v>
      </c>
      <c r="K534" s="20" t="s">
        <v>450</v>
      </c>
      <c r="L534" s="20" t="s">
        <v>361</v>
      </c>
      <c r="M534" s="20" t="s">
        <v>451</v>
      </c>
      <c r="N534" s="20" t="s">
        <v>452</v>
      </c>
      <c r="O534" s="24">
        <v>403.52</v>
      </c>
      <c r="P534" s="24">
        <v>403.52</v>
      </c>
      <c r="Q534" s="24"/>
      <c r="R534" s="24"/>
      <c r="S534" s="24">
        <v>403.52</v>
      </c>
      <c r="T534" s="24">
        <v>403.52</v>
      </c>
      <c r="U534" s="24"/>
      <c r="V534" s="24"/>
      <c r="W534" s="24"/>
      <c r="X534" s="24"/>
      <c r="Y534" s="24">
        <v>54.02</v>
      </c>
      <c r="Z534" s="24"/>
      <c r="AA534" s="24">
        <v>54.02</v>
      </c>
      <c r="AB534" s="24"/>
      <c r="AC534" s="24"/>
      <c r="AD534" s="24"/>
      <c r="AE534" s="24"/>
      <c r="AF534" s="24"/>
      <c r="AG534" s="24"/>
      <c r="AH534" s="24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>
        <v>403.52</v>
      </c>
      <c r="AT534" s="24">
        <v>403.52</v>
      </c>
      <c r="AU534" s="24"/>
      <c r="AV534" s="24"/>
      <c r="AW534" s="24">
        <v>403.52</v>
      </c>
      <c r="AX534" s="24">
        <v>403.52</v>
      </c>
      <c r="AY534" s="24"/>
      <c r="AZ534" s="24"/>
      <c r="BA534" s="24"/>
      <c r="BB534" s="24"/>
      <c r="BC534" s="24">
        <v>54.02</v>
      </c>
      <c r="BD534" s="24"/>
      <c r="BE534" s="24">
        <v>54.02</v>
      </c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>
        <v>403.52</v>
      </c>
      <c r="BX534" s="24"/>
      <c r="BY534" s="24">
        <v>403.52</v>
      </c>
      <c r="BZ534" s="24"/>
      <c r="CA534" s="24"/>
      <c r="CB534" s="24">
        <v>54.02</v>
      </c>
      <c r="CC534" s="24"/>
      <c r="CD534" s="24">
        <v>54.02</v>
      </c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>
        <v>403.52</v>
      </c>
      <c r="CR534" s="24"/>
      <c r="CS534" s="24">
        <v>403.52</v>
      </c>
      <c r="CT534" s="24"/>
      <c r="CU534" s="24"/>
      <c r="CV534" s="24">
        <v>54.02</v>
      </c>
      <c r="CW534" s="24"/>
      <c r="CX534" s="24">
        <v>54.02</v>
      </c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5" t="s">
        <v>658</v>
      </c>
    </row>
    <row r="535" spans="1:115" ht="225">
      <c r="A535" s="20" t="s">
        <v>665</v>
      </c>
      <c r="B535" s="21" t="s">
        <v>666</v>
      </c>
      <c r="C535" s="20" t="s">
        <v>667</v>
      </c>
      <c r="D535" s="22" t="s">
        <v>668</v>
      </c>
      <c r="E535" s="21" t="s">
        <v>445</v>
      </c>
      <c r="F535" s="23" t="s">
        <v>587</v>
      </c>
      <c r="G535" s="23" t="s">
        <v>669</v>
      </c>
      <c r="H535" s="23" t="s">
        <v>112</v>
      </c>
      <c r="I535" s="21" t="s">
        <v>670</v>
      </c>
      <c r="J535" s="20" t="s">
        <v>671</v>
      </c>
      <c r="K535" s="20" t="s">
        <v>450</v>
      </c>
      <c r="L535" s="20" t="s">
        <v>361</v>
      </c>
      <c r="M535" s="20" t="s">
        <v>451</v>
      </c>
      <c r="N535" s="20" t="s">
        <v>452</v>
      </c>
      <c r="O535" s="24">
        <v>10000</v>
      </c>
      <c r="P535" s="24">
        <v>10000</v>
      </c>
      <c r="Q535" s="24"/>
      <c r="R535" s="24"/>
      <c r="S535" s="24">
        <v>10000</v>
      </c>
      <c r="T535" s="24">
        <v>10000</v>
      </c>
      <c r="U535" s="24"/>
      <c r="V535" s="24"/>
      <c r="W535" s="24"/>
      <c r="X535" s="24"/>
      <c r="Y535" s="24">
        <v>10000</v>
      </c>
      <c r="Z535" s="24"/>
      <c r="AA535" s="24">
        <v>10000</v>
      </c>
      <c r="AB535" s="24"/>
      <c r="AC535" s="24"/>
      <c r="AD535" s="24">
        <v>10000</v>
      </c>
      <c r="AE535" s="24"/>
      <c r="AF535" s="24">
        <v>10000</v>
      </c>
      <c r="AG535" s="24"/>
      <c r="AH535" s="24"/>
      <c r="AI535" s="24">
        <v>10000</v>
      </c>
      <c r="AJ535" s="24"/>
      <c r="AK535" s="24">
        <v>10000</v>
      </c>
      <c r="AL535" s="24"/>
      <c r="AM535" s="24"/>
      <c r="AN535" s="24">
        <v>10000</v>
      </c>
      <c r="AO535" s="24"/>
      <c r="AP535" s="24">
        <v>10000</v>
      </c>
      <c r="AQ535" s="24"/>
      <c r="AR535" s="24"/>
      <c r="AS535" s="24">
        <v>10000</v>
      </c>
      <c r="AT535" s="24">
        <v>10000</v>
      </c>
      <c r="AU535" s="24"/>
      <c r="AV535" s="24"/>
      <c r="AW535" s="24">
        <v>10000</v>
      </c>
      <c r="AX535" s="24">
        <v>10000</v>
      </c>
      <c r="AY535" s="24"/>
      <c r="AZ535" s="24"/>
      <c r="BA535" s="24"/>
      <c r="BB535" s="24"/>
      <c r="BC535" s="24">
        <v>10000</v>
      </c>
      <c r="BD535" s="24"/>
      <c r="BE535" s="24">
        <v>10000</v>
      </c>
      <c r="BF535" s="24"/>
      <c r="BG535" s="24"/>
      <c r="BH535" s="24">
        <v>10000</v>
      </c>
      <c r="BI535" s="24"/>
      <c r="BJ535" s="24">
        <v>10000</v>
      </c>
      <c r="BK535" s="24"/>
      <c r="BL535" s="24"/>
      <c r="BM535" s="24">
        <v>10000</v>
      </c>
      <c r="BN535" s="24"/>
      <c r="BO535" s="24">
        <v>10000</v>
      </c>
      <c r="BP535" s="24"/>
      <c r="BQ535" s="24"/>
      <c r="BR535" s="24">
        <v>10000</v>
      </c>
      <c r="BS535" s="24"/>
      <c r="BT535" s="24">
        <v>10000</v>
      </c>
      <c r="BU535" s="24"/>
      <c r="BV535" s="24"/>
      <c r="BW535" s="24">
        <v>10000</v>
      </c>
      <c r="BX535" s="24"/>
      <c r="BY535" s="24">
        <v>10000</v>
      </c>
      <c r="BZ535" s="24"/>
      <c r="CA535" s="24"/>
      <c r="CB535" s="24">
        <v>10000</v>
      </c>
      <c r="CC535" s="24"/>
      <c r="CD535" s="24">
        <v>10000</v>
      </c>
      <c r="CE535" s="24"/>
      <c r="CF535" s="24"/>
      <c r="CG535" s="24">
        <v>10000</v>
      </c>
      <c r="CH535" s="24"/>
      <c r="CI535" s="24">
        <v>10000</v>
      </c>
      <c r="CJ535" s="24"/>
      <c r="CK535" s="24"/>
      <c r="CL535" s="24"/>
      <c r="CM535" s="24"/>
      <c r="CN535" s="24"/>
      <c r="CO535" s="24"/>
      <c r="CP535" s="24"/>
      <c r="CQ535" s="24">
        <v>10000</v>
      </c>
      <c r="CR535" s="24"/>
      <c r="CS535" s="24">
        <v>10000</v>
      </c>
      <c r="CT535" s="24"/>
      <c r="CU535" s="24"/>
      <c r="CV535" s="24">
        <v>10000</v>
      </c>
      <c r="CW535" s="24"/>
      <c r="CX535" s="24">
        <v>10000</v>
      </c>
      <c r="CY535" s="24"/>
      <c r="CZ535" s="24"/>
      <c r="DA535" s="24">
        <v>10000</v>
      </c>
      <c r="DB535" s="24"/>
      <c r="DC535" s="24">
        <v>10000</v>
      </c>
      <c r="DD535" s="24"/>
      <c r="DE535" s="24"/>
      <c r="DF535" s="24"/>
      <c r="DG535" s="24"/>
      <c r="DH535" s="24"/>
      <c r="DI535" s="24"/>
      <c r="DJ535" s="24"/>
      <c r="DK535" s="25" t="s">
        <v>672</v>
      </c>
    </row>
    <row r="536" spans="1:115" ht="348.75">
      <c r="A536" s="20" t="s">
        <v>652</v>
      </c>
      <c r="B536" s="21" t="s">
        <v>653</v>
      </c>
      <c r="C536" s="20" t="s">
        <v>654</v>
      </c>
      <c r="D536" s="22" t="s">
        <v>655</v>
      </c>
      <c r="E536" s="21" t="s">
        <v>445</v>
      </c>
      <c r="F536" s="23" t="s">
        <v>587</v>
      </c>
      <c r="G536" s="23" t="s">
        <v>673</v>
      </c>
      <c r="H536" s="23" t="s">
        <v>110</v>
      </c>
      <c r="I536" s="21" t="s">
        <v>657</v>
      </c>
      <c r="J536" s="20" t="s">
        <v>549</v>
      </c>
      <c r="K536" s="20" t="s">
        <v>544</v>
      </c>
      <c r="L536" s="20" t="s">
        <v>56</v>
      </c>
      <c r="M536" s="20" t="s">
        <v>545</v>
      </c>
      <c r="N536" s="20" t="s">
        <v>57</v>
      </c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>
        <v>42734900</v>
      </c>
      <c r="Z536" s="24"/>
      <c r="AA536" s="24">
        <v>42734900</v>
      </c>
      <c r="AB536" s="24"/>
      <c r="AC536" s="24"/>
      <c r="AD536" s="24">
        <v>42734900</v>
      </c>
      <c r="AE536" s="24"/>
      <c r="AF536" s="24">
        <v>42734900</v>
      </c>
      <c r="AG536" s="24"/>
      <c r="AH536" s="24"/>
      <c r="AI536" s="24">
        <v>42734900</v>
      </c>
      <c r="AJ536" s="24"/>
      <c r="AK536" s="24">
        <v>42734900</v>
      </c>
      <c r="AL536" s="24"/>
      <c r="AM536" s="24"/>
      <c r="AN536" s="24">
        <v>42734900</v>
      </c>
      <c r="AO536" s="24"/>
      <c r="AP536" s="24">
        <v>42734900</v>
      </c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>
        <v>42734900</v>
      </c>
      <c r="BD536" s="24"/>
      <c r="BE536" s="24">
        <v>42734900</v>
      </c>
      <c r="BF536" s="24"/>
      <c r="BG536" s="24"/>
      <c r="BH536" s="24">
        <v>42734900</v>
      </c>
      <c r="BI536" s="24"/>
      <c r="BJ536" s="24">
        <v>42734900</v>
      </c>
      <c r="BK536" s="24"/>
      <c r="BL536" s="24"/>
      <c r="BM536" s="24">
        <v>42734900</v>
      </c>
      <c r="BN536" s="24"/>
      <c r="BO536" s="24">
        <v>42734900</v>
      </c>
      <c r="BP536" s="24"/>
      <c r="BQ536" s="24"/>
      <c r="BR536" s="24">
        <v>42734900</v>
      </c>
      <c r="BS536" s="24"/>
      <c r="BT536" s="24">
        <v>42734900</v>
      </c>
      <c r="BU536" s="24"/>
      <c r="BV536" s="24"/>
      <c r="BW536" s="24"/>
      <c r="BX536" s="24"/>
      <c r="BY536" s="24"/>
      <c r="BZ536" s="24"/>
      <c r="CA536" s="24"/>
      <c r="CB536" s="24">
        <v>42734900</v>
      </c>
      <c r="CC536" s="24"/>
      <c r="CD536" s="24">
        <v>42734900</v>
      </c>
      <c r="CE536" s="24"/>
      <c r="CF536" s="24"/>
      <c r="CG536" s="24">
        <v>42734900</v>
      </c>
      <c r="CH536" s="24"/>
      <c r="CI536" s="24">
        <v>42734900</v>
      </c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>
        <v>42734900</v>
      </c>
      <c r="CW536" s="24"/>
      <c r="CX536" s="24">
        <v>42734900</v>
      </c>
      <c r="CY536" s="24"/>
      <c r="CZ536" s="24"/>
      <c r="DA536" s="24">
        <v>42734900</v>
      </c>
      <c r="DB536" s="24"/>
      <c r="DC536" s="24">
        <v>42734900</v>
      </c>
      <c r="DD536" s="24"/>
      <c r="DE536" s="24"/>
      <c r="DF536" s="24"/>
      <c r="DG536" s="24"/>
      <c r="DH536" s="24"/>
      <c r="DI536" s="24"/>
      <c r="DJ536" s="24"/>
      <c r="DK536" s="25" t="s">
        <v>658</v>
      </c>
    </row>
    <row r="537" spans="1:115" ht="348.75">
      <c r="A537" s="20" t="s">
        <v>652</v>
      </c>
      <c r="B537" s="21" t="s">
        <v>653</v>
      </c>
      <c r="C537" s="20" t="s">
        <v>654</v>
      </c>
      <c r="D537" s="22" t="s">
        <v>655</v>
      </c>
      <c r="E537" s="21" t="s">
        <v>445</v>
      </c>
      <c r="F537" s="23" t="s">
        <v>587</v>
      </c>
      <c r="G537" s="23" t="s">
        <v>673</v>
      </c>
      <c r="H537" s="23" t="s">
        <v>112</v>
      </c>
      <c r="I537" s="21" t="s">
        <v>657</v>
      </c>
      <c r="J537" s="20" t="s">
        <v>549</v>
      </c>
      <c r="K537" s="20" t="s">
        <v>544</v>
      </c>
      <c r="L537" s="20" t="s">
        <v>56</v>
      </c>
      <c r="M537" s="20" t="s">
        <v>545</v>
      </c>
      <c r="N537" s="20" t="s">
        <v>57</v>
      </c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>
        <v>73600</v>
      </c>
      <c r="Z537" s="24"/>
      <c r="AA537" s="24">
        <v>73600</v>
      </c>
      <c r="AB537" s="24"/>
      <c r="AC537" s="24"/>
      <c r="AD537" s="24">
        <v>73600</v>
      </c>
      <c r="AE537" s="24"/>
      <c r="AF537" s="24">
        <v>73600</v>
      </c>
      <c r="AG537" s="24"/>
      <c r="AH537" s="24"/>
      <c r="AI537" s="24">
        <v>73600</v>
      </c>
      <c r="AJ537" s="24"/>
      <c r="AK537" s="24">
        <v>73600</v>
      </c>
      <c r="AL537" s="24"/>
      <c r="AM537" s="24"/>
      <c r="AN537" s="24">
        <v>73600</v>
      </c>
      <c r="AO537" s="24"/>
      <c r="AP537" s="24">
        <v>73600</v>
      </c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>
        <v>73600</v>
      </c>
      <c r="BD537" s="24"/>
      <c r="BE537" s="24">
        <v>73600</v>
      </c>
      <c r="BF537" s="24"/>
      <c r="BG537" s="24"/>
      <c r="BH537" s="24">
        <v>73600</v>
      </c>
      <c r="BI537" s="24"/>
      <c r="BJ537" s="24">
        <v>73600</v>
      </c>
      <c r="BK537" s="24"/>
      <c r="BL537" s="24"/>
      <c r="BM537" s="24">
        <v>73600</v>
      </c>
      <c r="BN537" s="24"/>
      <c r="BO537" s="24">
        <v>73600</v>
      </c>
      <c r="BP537" s="24"/>
      <c r="BQ537" s="24"/>
      <c r="BR537" s="24">
        <v>73600</v>
      </c>
      <c r="BS537" s="24"/>
      <c r="BT537" s="24">
        <v>73600</v>
      </c>
      <c r="BU537" s="24"/>
      <c r="BV537" s="24"/>
      <c r="BW537" s="24"/>
      <c r="BX537" s="24"/>
      <c r="BY537" s="24"/>
      <c r="BZ537" s="24"/>
      <c r="CA537" s="24"/>
      <c r="CB537" s="24">
        <v>73600</v>
      </c>
      <c r="CC537" s="24"/>
      <c r="CD537" s="24">
        <v>73600</v>
      </c>
      <c r="CE537" s="24"/>
      <c r="CF537" s="24"/>
      <c r="CG537" s="24">
        <v>73600</v>
      </c>
      <c r="CH537" s="24"/>
      <c r="CI537" s="24">
        <v>73600</v>
      </c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>
        <v>73600</v>
      </c>
      <c r="CW537" s="24"/>
      <c r="CX537" s="24">
        <v>73600</v>
      </c>
      <c r="CY537" s="24"/>
      <c r="CZ537" s="24"/>
      <c r="DA537" s="24">
        <v>73600</v>
      </c>
      <c r="DB537" s="24"/>
      <c r="DC537" s="24">
        <v>73600</v>
      </c>
      <c r="DD537" s="24"/>
      <c r="DE537" s="24"/>
      <c r="DF537" s="24"/>
      <c r="DG537" s="24"/>
      <c r="DH537" s="24"/>
      <c r="DI537" s="24"/>
      <c r="DJ537" s="24"/>
      <c r="DK537" s="25" t="s">
        <v>658</v>
      </c>
    </row>
    <row r="538" spans="1:115" ht="348.75">
      <c r="A538" s="20" t="s">
        <v>652</v>
      </c>
      <c r="B538" s="21" t="s">
        <v>653</v>
      </c>
      <c r="C538" s="20" t="s">
        <v>654</v>
      </c>
      <c r="D538" s="22" t="s">
        <v>655</v>
      </c>
      <c r="E538" s="21" t="s">
        <v>445</v>
      </c>
      <c r="F538" s="23" t="s">
        <v>587</v>
      </c>
      <c r="G538" s="23" t="s">
        <v>673</v>
      </c>
      <c r="H538" s="23" t="s">
        <v>113</v>
      </c>
      <c r="I538" s="21" t="s">
        <v>657</v>
      </c>
      <c r="J538" s="20" t="s">
        <v>549</v>
      </c>
      <c r="K538" s="20" t="s">
        <v>544</v>
      </c>
      <c r="L538" s="20" t="s">
        <v>56</v>
      </c>
      <c r="M538" s="20" t="s">
        <v>545</v>
      </c>
      <c r="N538" s="20" t="s">
        <v>57</v>
      </c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>
        <v>12912000</v>
      </c>
      <c r="Z538" s="24"/>
      <c r="AA538" s="24">
        <v>12912000</v>
      </c>
      <c r="AB538" s="24"/>
      <c r="AC538" s="24"/>
      <c r="AD538" s="24">
        <v>12912000</v>
      </c>
      <c r="AE538" s="24"/>
      <c r="AF538" s="24">
        <v>12912000</v>
      </c>
      <c r="AG538" s="24"/>
      <c r="AH538" s="24"/>
      <c r="AI538" s="24">
        <v>12912000</v>
      </c>
      <c r="AJ538" s="24"/>
      <c r="AK538" s="24">
        <v>12912000</v>
      </c>
      <c r="AL538" s="24"/>
      <c r="AM538" s="24"/>
      <c r="AN538" s="24">
        <v>12912000</v>
      </c>
      <c r="AO538" s="24"/>
      <c r="AP538" s="24">
        <v>12912000</v>
      </c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>
        <v>12912000</v>
      </c>
      <c r="BD538" s="24"/>
      <c r="BE538" s="24">
        <v>12912000</v>
      </c>
      <c r="BF538" s="24"/>
      <c r="BG538" s="24"/>
      <c r="BH538" s="24">
        <v>12912000</v>
      </c>
      <c r="BI538" s="24"/>
      <c r="BJ538" s="24">
        <v>12912000</v>
      </c>
      <c r="BK538" s="24"/>
      <c r="BL538" s="24"/>
      <c r="BM538" s="24">
        <v>12912000</v>
      </c>
      <c r="BN538" s="24"/>
      <c r="BO538" s="24">
        <v>12912000</v>
      </c>
      <c r="BP538" s="24"/>
      <c r="BQ538" s="24"/>
      <c r="BR538" s="24">
        <v>12912000</v>
      </c>
      <c r="BS538" s="24"/>
      <c r="BT538" s="24">
        <v>12912000</v>
      </c>
      <c r="BU538" s="24"/>
      <c r="BV538" s="24"/>
      <c r="BW538" s="24"/>
      <c r="BX538" s="24"/>
      <c r="BY538" s="24"/>
      <c r="BZ538" s="24"/>
      <c r="CA538" s="24"/>
      <c r="CB538" s="24">
        <v>12912000</v>
      </c>
      <c r="CC538" s="24"/>
      <c r="CD538" s="24">
        <v>12912000</v>
      </c>
      <c r="CE538" s="24"/>
      <c r="CF538" s="24"/>
      <c r="CG538" s="24">
        <v>12912000</v>
      </c>
      <c r="CH538" s="24"/>
      <c r="CI538" s="24">
        <v>12912000</v>
      </c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>
        <v>12912000</v>
      </c>
      <c r="CW538" s="24"/>
      <c r="CX538" s="24">
        <v>12912000</v>
      </c>
      <c r="CY538" s="24"/>
      <c r="CZ538" s="24"/>
      <c r="DA538" s="24">
        <v>12912000</v>
      </c>
      <c r="DB538" s="24"/>
      <c r="DC538" s="24">
        <v>12912000</v>
      </c>
      <c r="DD538" s="24"/>
      <c r="DE538" s="24"/>
      <c r="DF538" s="24"/>
      <c r="DG538" s="24"/>
      <c r="DH538" s="24"/>
      <c r="DI538" s="24"/>
      <c r="DJ538" s="24"/>
      <c r="DK538" s="25" t="s">
        <v>658</v>
      </c>
    </row>
    <row r="539" spans="1:115" ht="348.75">
      <c r="A539" s="20" t="s">
        <v>652</v>
      </c>
      <c r="B539" s="21" t="s">
        <v>653</v>
      </c>
      <c r="C539" s="20" t="s">
        <v>654</v>
      </c>
      <c r="D539" s="22" t="s">
        <v>655</v>
      </c>
      <c r="E539" s="21" t="s">
        <v>445</v>
      </c>
      <c r="F539" s="23" t="s">
        <v>587</v>
      </c>
      <c r="G539" s="23" t="s">
        <v>673</v>
      </c>
      <c r="H539" s="23" t="s">
        <v>70</v>
      </c>
      <c r="I539" s="21" t="s">
        <v>657</v>
      </c>
      <c r="J539" s="20" t="s">
        <v>549</v>
      </c>
      <c r="K539" s="20" t="s">
        <v>544</v>
      </c>
      <c r="L539" s="20" t="s">
        <v>56</v>
      </c>
      <c r="M539" s="20" t="s">
        <v>545</v>
      </c>
      <c r="N539" s="20" t="s">
        <v>57</v>
      </c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>
        <v>232600</v>
      </c>
      <c r="Z539" s="24"/>
      <c r="AA539" s="24">
        <v>232600</v>
      </c>
      <c r="AB539" s="24"/>
      <c r="AC539" s="24"/>
      <c r="AD539" s="24">
        <v>232600</v>
      </c>
      <c r="AE539" s="24"/>
      <c r="AF539" s="24">
        <v>232600</v>
      </c>
      <c r="AG539" s="24"/>
      <c r="AH539" s="24"/>
      <c r="AI539" s="24">
        <v>232600</v>
      </c>
      <c r="AJ539" s="24"/>
      <c r="AK539" s="24">
        <v>232600</v>
      </c>
      <c r="AL539" s="24"/>
      <c r="AM539" s="24"/>
      <c r="AN539" s="24">
        <v>232600</v>
      </c>
      <c r="AO539" s="24"/>
      <c r="AP539" s="24">
        <v>232600</v>
      </c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>
        <v>232600</v>
      </c>
      <c r="BD539" s="24"/>
      <c r="BE539" s="24">
        <v>232600</v>
      </c>
      <c r="BF539" s="24"/>
      <c r="BG539" s="24"/>
      <c r="BH539" s="24">
        <v>232600</v>
      </c>
      <c r="BI539" s="24"/>
      <c r="BJ539" s="24">
        <v>232600</v>
      </c>
      <c r="BK539" s="24"/>
      <c r="BL539" s="24"/>
      <c r="BM539" s="24">
        <v>232600</v>
      </c>
      <c r="BN539" s="24"/>
      <c r="BO539" s="24">
        <v>232600</v>
      </c>
      <c r="BP539" s="24"/>
      <c r="BQ539" s="24"/>
      <c r="BR539" s="24">
        <v>232600</v>
      </c>
      <c r="BS539" s="24"/>
      <c r="BT539" s="24">
        <v>232600</v>
      </c>
      <c r="BU539" s="24"/>
      <c r="BV539" s="24"/>
      <c r="BW539" s="24"/>
      <c r="BX539" s="24"/>
      <c r="BY539" s="24"/>
      <c r="BZ539" s="24"/>
      <c r="CA539" s="24"/>
      <c r="CB539" s="24">
        <v>232600</v>
      </c>
      <c r="CC539" s="24"/>
      <c r="CD539" s="24">
        <v>232600</v>
      </c>
      <c r="CE539" s="24"/>
      <c r="CF539" s="24"/>
      <c r="CG539" s="24">
        <v>232600</v>
      </c>
      <c r="CH539" s="24"/>
      <c r="CI539" s="24">
        <v>232600</v>
      </c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>
        <v>232600</v>
      </c>
      <c r="CW539" s="24"/>
      <c r="CX539" s="24">
        <v>232600</v>
      </c>
      <c r="CY539" s="24"/>
      <c r="CZ539" s="24"/>
      <c r="DA539" s="24">
        <v>232600</v>
      </c>
      <c r="DB539" s="24"/>
      <c r="DC539" s="24">
        <v>232600</v>
      </c>
      <c r="DD539" s="24"/>
      <c r="DE539" s="24"/>
      <c r="DF539" s="24"/>
      <c r="DG539" s="24"/>
      <c r="DH539" s="24"/>
      <c r="DI539" s="24"/>
      <c r="DJ539" s="24"/>
      <c r="DK539" s="25" t="s">
        <v>658</v>
      </c>
    </row>
    <row r="540" spans="1:115" ht="348.75">
      <c r="A540" s="20" t="s">
        <v>652</v>
      </c>
      <c r="B540" s="21" t="s">
        <v>653</v>
      </c>
      <c r="C540" s="20" t="s">
        <v>654</v>
      </c>
      <c r="D540" s="22" t="s">
        <v>655</v>
      </c>
      <c r="E540" s="21" t="s">
        <v>445</v>
      </c>
      <c r="F540" s="23" t="s">
        <v>587</v>
      </c>
      <c r="G540" s="23" t="s">
        <v>673</v>
      </c>
      <c r="H540" s="23" t="s">
        <v>64</v>
      </c>
      <c r="I540" s="21" t="s">
        <v>657</v>
      </c>
      <c r="J540" s="20" t="s">
        <v>549</v>
      </c>
      <c r="K540" s="20" t="s">
        <v>544</v>
      </c>
      <c r="L540" s="20" t="s">
        <v>56</v>
      </c>
      <c r="M540" s="20" t="s">
        <v>545</v>
      </c>
      <c r="N540" s="20" t="s">
        <v>57</v>
      </c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>
        <v>1670400</v>
      </c>
      <c r="Z540" s="24"/>
      <c r="AA540" s="24">
        <v>1670400</v>
      </c>
      <c r="AB540" s="24"/>
      <c r="AC540" s="24"/>
      <c r="AD540" s="24">
        <v>1670400</v>
      </c>
      <c r="AE540" s="24"/>
      <c r="AF540" s="24">
        <v>1670400</v>
      </c>
      <c r="AG540" s="24"/>
      <c r="AH540" s="24"/>
      <c r="AI540" s="24">
        <v>1670400</v>
      </c>
      <c r="AJ540" s="24"/>
      <c r="AK540" s="24">
        <v>1670400</v>
      </c>
      <c r="AL540" s="24"/>
      <c r="AM540" s="24"/>
      <c r="AN540" s="24">
        <v>1670400</v>
      </c>
      <c r="AO540" s="24"/>
      <c r="AP540" s="24">
        <v>1670400</v>
      </c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>
        <v>830400</v>
      </c>
      <c r="BD540" s="24"/>
      <c r="BE540" s="24">
        <v>830400</v>
      </c>
      <c r="BF540" s="24"/>
      <c r="BG540" s="24"/>
      <c r="BH540" s="24">
        <v>1670400</v>
      </c>
      <c r="BI540" s="24"/>
      <c r="BJ540" s="24">
        <v>1670400</v>
      </c>
      <c r="BK540" s="24"/>
      <c r="BL540" s="24"/>
      <c r="BM540" s="24">
        <v>1670400</v>
      </c>
      <c r="BN540" s="24"/>
      <c r="BO540" s="24">
        <v>1670400</v>
      </c>
      <c r="BP540" s="24"/>
      <c r="BQ540" s="24"/>
      <c r="BR540" s="24">
        <v>1670400</v>
      </c>
      <c r="BS540" s="24"/>
      <c r="BT540" s="24">
        <v>1670400</v>
      </c>
      <c r="BU540" s="24"/>
      <c r="BV540" s="24"/>
      <c r="BW540" s="24"/>
      <c r="BX540" s="24"/>
      <c r="BY540" s="24"/>
      <c r="BZ540" s="24"/>
      <c r="CA540" s="24"/>
      <c r="CB540" s="24">
        <v>1670400</v>
      </c>
      <c r="CC540" s="24"/>
      <c r="CD540" s="24">
        <v>1670400</v>
      </c>
      <c r="CE540" s="24"/>
      <c r="CF540" s="24"/>
      <c r="CG540" s="24">
        <v>1670400</v>
      </c>
      <c r="CH540" s="24"/>
      <c r="CI540" s="24">
        <v>1670400</v>
      </c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>
        <v>830400</v>
      </c>
      <c r="CW540" s="24"/>
      <c r="CX540" s="24">
        <v>830400</v>
      </c>
      <c r="CY540" s="24"/>
      <c r="CZ540" s="24"/>
      <c r="DA540" s="24">
        <v>1670400</v>
      </c>
      <c r="DB540" s="24"/>
      <c r="DC540" s="24">
        <v>1670400</v>
      </c>
      <c r="DD540" s="24"/>
      <c r="DE540" s="24"/>
      <c r="DF540" s="24"/>
      <c r="DG540" s="24"/>
      <c r="DH540" s="24"/>
      <c r="DI540" s="24"/>
      <c r="DJ540" s="24"/>
      <c r="DK540" s="25" t="s">
        <v>658</v>
      </c>
    </row>
    <row r="541" spans="1:115" ht="348.75">
      <c r="A541" s="20" t="s">
        <v>652</v>
      </c>
      <c r="B541" s="21" t="s">
        <v>653</v>
      </c>
      <c r="C541" s="20" t="s">
        <v>654</v>
      </c>
      <c r="D541" s="22" t="s">
        <v>655</v>
      </c>
      <c r="E541" s="21" t="s">
        <v>445</v>
      </c>
      <c r="F541" s="23" t="s">
        <v>587</v>
      </c>
      <c r="G541" s="23" t="s">
        <v>673</v>
      </c>
      <c r="H541" s="23" t="s">
        <v>99</v>
      </c>
      <c r="I541" s="21" t="s">
        <v>657</v>
      </c>
      <c r="J541" s="20" t="s">
        <v>549</v>
      </c>
      <c r="K541" s="20" t="s">
        <v>544</v>
      </c>
      <c r="L541" s="20" t="s">
        <v>56</v>
      </c>
      <c r="M541" s="20" t="s">
        <v>545</v>
      </c>
      <c r="N541" s="20" t="s">
        <v>57</v>
      </c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>
        <v>3000</v>
      </c>
      <c r="Z541" s="24"/>
      <c r="AA541" s="24">
        <v>3000</v>
      </c>
      <c r="AB541" s="24"/>
      <c r="AC541" s="24"/>
      <c r="AD541" s="24">
        <v>3000</v>
      </c>
      <c r="AE541" s="24"/>
      <c r="AF541" s="24">
        <v>3000</v>
      </c>
      <c r="AG541" s="24"/>
      <c r="AH541" s="24"/>
      <c r="AI541" s="24">
        <v>3000</v>
      </c>
      <c r="AJ541" s="24"/>
      <c r="AK541" s="24">
        <v>3000</v>
      </c>
      <c r="AL541" s="24"/>
      <c r="AM541" s="24"/>
      <c r="AN541" s="24">
        <v>3000</v>
      </c>
      <c r="AO541" s="24"/>
      <c r="AP541" s="24">
        <v>3000</v>
      </c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>
        <v>3000</v>
      </c>
      <c r="BD541" s="24"/>
      <c r="BE541" s="24">
        <v>3000</v>
      </c>
      <c r="BF541" s="24"/>
      <c r="BG541" s="24"/>
      <c r="BH541" s="24">
        <v>3000</v>
      </c>
      <c r="BI541" s="24"/>
      <c r="BJ541" s="24">
        <v>3000</v>
      </c>
      <c r="BK541" s="24"/>
      <c r="BL541" s="24"/>
      <c r="BM541" s="24">
        <v>3000</v>
      </c>
      <c r="BN541" s="24"/>
      <c r="BO541" s="24">
        <v>3000</v>
      </c>
      <c r="BP541" s="24"/>
      <c r="BQ541" s="24"/>
      <c r="BR541" s="24">
        <v>3000</v>
      </c>
      <c r="BS541" s="24"/>
      <c r="BT541" s="24">
        <v>3000</v>
      </c>
      <c r="BU541" s="24"/>
      <c r="BV541" s="24"/>
      <c r="BW541" s="24"/>
      <c r="BX541" s="24"/>
      <c r="BY541" s="24"/>
      <c r="BZ541" s="24"/>
      <c r="CA541" s="24"/>
      <c r="CB541" s="24">
        <v>3000</v>
      </c>
      <c r="CC541" s="24"/>
      <c r="CD541" s="24">
        <v>3000</v>
      </c>
      <c r="CE541" s="24"/>
      <c r="CF541" s="24"/>
      <c r="CG541" s="24">
        <v>3000</v>
      </c>
      <c r="CH541" s="24"/>
      <c r="CI541" s="24">
        <v>3000</v>
      </c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>
        <v>3000</v>
      </c>
      <c r="CW541" s="24"/>
      <c r="CX541" s="24">
        <v>3000</v>
      </c>
      <c r="CY541" s="24"/>
      <c r="CZ541" s="24"/>
      <c r="DA541" s="24">
        <v>3000</v>
      </c>
      <c r="DB541" s="24"/>
      <c r="DC541" s="24">
        <v>3000</v>
      </c>
      <c r="DD541" s="24"/>
      <c r="DE541" s="24"/>
      <c r="DF541" s="24"/>
      <c r="DG541" s="24"/>
      <c r="DH541" s="24"/>
      <c r="DI541" s="24"/>
      <c r="DJ541" s="24"/>
      <c r="DK541" s="25" t="s">
        <v>658</v>
      </c>
    </row>
    <row r="542" spans="1:115" ht="348.75">
      <c r="A542" s="20" t="s">
        <v>674</v>
      </c>
      <c r="B542" s="21" t="s">
        <v>675</v>
      </c>
      <c r="C542" s="20" t="s">
        <v>654</v>
      </c>
      <c r="D542" s="22" t="s">
        <v>676</v>
      </c>
      <c r="E542" s="21" t="s">
        <v>445</v>
      </c>
      <c r="F542" s="23" t="s">
        <v>437</v>
      </c>
      <c r="G542" s="23" t="s">
        <v>677</v>
      </c>
      <c r="H542" s="23" t="s">
        <v>64</v>
      </c>
      <c r="I542" s="21" t="s">
        <v>678</v>
      </c>
      <c r="J542" s="20" t="s">
        <v>679</v>
      </c>
      <c r="K542" s="20" t="s">
        <v>450</v>
      </c>
      <c r="L542" s="20" t="s">
        <v>361</v>
      </c>
      <c r="M542" s="20" t="s">
        <v>451</v>
      </c>
      <c r="N542" s="20" t="s">
        <v>452</v>
      </c>
      <c r="O542" s="24">
        <v>90000</v>
      </c>
      <c r="P542" s="24">
        <v>89632.62</v>
      </c>
      <c r="Q542" s="24"/>
      <c r="R542" s="24"/>
      <c r="S542" s="24">
        <v>90000</v>
      </c>
      <c r="T542" s="24">
        <v>89632.62</v>
      </c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  <c r="AE542" s="24"/>
      <c r="AF542" s="24"/>
      <c r="AG542" s="24"/>
      <c r="AH542" s="24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>
        <v>90000</v>
      </c>
      <c r="AT542" s="24">
        <v>89632.62</v>
      </c>
      <c r="AU542" s="24"/>
      <c r="AV542" s="24"/>
      <c r="AW542" s="24">
        <v>90000</v>
      </c>
      <c r="AX542" s="24">
        <v>89632.62</v>
      </c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>
        <v>89632.62</v>
      </c>
      <c r="BX542" s="24"/>
      <c r="BY542" s="24">
        <v>89632.62</v>
      </c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>
        <v>89632.62</v>
      </c>
      <c r="CR542" s="24"/>
      <c r="CS542" s="24">
        <v>89632.62</v>
      </c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5" t="s">
        <v>680</v>
      </c>
    </row>
    <row r="543" spans="1:115" ht="348.75">
      <c r="A543" s="20" t="s">
        <v>674</v>
      </c>
      <c r="B543" s="21" t="s">
        <v>675</v>
      </c>
      <c r="C543" s="20" t="s">
        <v>654</v>
      </c>
      <c r="D543" s="22" t="s">
        <v>676</v>
      </c>
      <c r="E543" s="21" t="s">
        <v>445</v>
      </c>
      <c r="F543" s="23" t="s">
        <v>437</v>
      </c>
      <c r="G543" s="23" t="s">
        <v>677</v>
      </c>
      <c r="H543" s="23" t="s">
        <v>576</v>
      </c>
      <c r="I543" s="21" t="s">
        <v>678</v>
      </c>
      <c r="J543" s="20" t="s">
        <v>679</v>
      </c>
      <c r="K543" s="20" t="s">
        <v>450</v>
      </c>
      <c r="L543" s="20" t="s">
        <v>361</v>
      </c>
      <c r="M543" s="20" t="s">
        <v>451</v>
      </c>
      <c r="N543" s="20" t="s">
        <v>452</v>
      </c>
      <c r="O543" s="24">
        <v>13780317</v>
      </c>
      <c r="P543" s="24">
        <v>13718834.35</v>
      </c>
      <c r="Q543" s="24"/>
      <c r="R543" s="24"/>
      <c r="S543" s="24">
        <v>13780317</v>
      </c>
      <c r="T543" s="24">
        <v>13718834.35</v>
      </c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  <c r="AE543" s="24"/>
      <c r="AF543" s="24"/>
      <c r="AG543" s="24"/>
      <c r="AH543" s="24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>
        <v>13780317</v>
      </c>
      <c r="AT543" s="24">
        <v>13718834.35</v>
      </c>
      <c r="AU543" s="24"/>
      <c r="AV543" s="24"/>
      <c r="AW543" s="24">
        <v>13780317</v>
      </c>
      <c r="AX543" s="24">
        <v>13718834.35</v>
      </c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>
        <v>13718834.35</v>
      </c>
      <c r="BX543" s="24"/>
      <c r="BY543" s="24">
        <v>13718834.35</v>
      </c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>
        <v>13718834.35</v>
      </c>
      <c r="CR543" s="24"/>
      <c r="CS543" s="24">
        <v>13718834.35</v>
      </c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5" t="s">
        <v>680</v>
      </c>
    </row>
    <row r="544" spans="1:115" ht="348.75">
      <c r="A544" s="20" t="s">
        <v>674</v>
      </c>
      <c r="B544" s="21" t="s">
        <v>675</v>
      </c>
      <c r="C544" s="20" t="s">
        <v>654</v>
      </c>
      <c r="D544" s="22" t="s">
        <v>676</v>
      </c>
      <c r="E544" s="21" t="s">
        <v>445</v>
      </c>
      <c r="F544" s="23" t="s">
        <v>437</v>
      </c>
      <c r="G544" s="23" t="s">
        <v>677</v>
      </c>
      <c r="H544" s="23" t="s">
        <v>395</v>
      </c>
      <c r="I544" s="21" t="s">
        <v>678</v>
      </c>
      <c r="J544" s="20" t="s">
        <v>679</v>
      </c>
      <c r="K544" s="20" t="s">
        <v>450</v>
      </c>
      <c r="L544" s="20" t="s">
        <v>361</v>
      </c>
      <c r="M544" s="20" t="s">
        <v>451</v>
      </c>
      <c r="N544" s="20" t="s">
        <v>452</v>
      </c>
      <c r="O544" s="24">
        <v>315683</v>
      </c>
      <c r="P544" s="24">
        <v>315683</v>
      </c>
      <c r="Q544" s="24"/>
      <c r="R544" s="24"/>
      <c r="S544" s="24">
        <v>315683</v>
      </c>
      <c r="T544" s="24">
        <v>315683</v>
      </c>
      <c r="U544" s="24"/>
      <c r="V544" s="24"/>
      <c r="W544" s="24"/>
      <c r="X544" s="24"/>
      <c r="Y544" s="24">
        <v>560000</v>
      </c>
      <c r="Z544" s="24"/>
      <c r="AA544" s="24">
        <v>560000</v>
      </c>
      <c r="AB544" s="24"/>
      <c r="AC544" s="24"/>
      <c r="AD544" s="24">
        <v>560000</v>
      </c>
      <c r="AE544" s="24"/>
      <c r="AF544" s="24">
        <v>560000</v>
      </c>
      <c r="AG544" s="24"/>
      <c r="AH544" s="24"/>
      <c r="AI544" s="24">
        <v>560000</v>
      </c>
      <c r="AJ544" s="24"/>
      <c r="AK544" s="24">
        <v>560000</v>
      </c>
      <c r="AL544" s="24"/>
      <c r="AM544" s="24"/>
      <c r="AN544" s="24">
        <v>560000</v>
      </c>
      <c r="AO544" s="24"/>
      <c r="AP544" s="24">
        <v>560000</v>
      </c>
      <c r="AQ544" s="24"/>
      <c r="AR544" s="24"/>
      <c r="AS544" s="24">
        <v>315683</v>
      </c>
      <c r="AT544" s="24">
        <v>315683</v>
      </c>
      <c r="AU544" s="24"/>
      <c r="AV544" s="24"/>
      <c r="AW544" s="24">
        <v>315683</v>
      </c>
      <c r="AX544" s="24">
        <v>315683</v>
      </c>
      <c r="AY544" s="24"/>
      <c r="AZ544" s="24"/>
      <c r="BA544" s="24"/>
      <c r="BB544" s="24"/>
      <c r="BC544" s="24">
        <v>560000</v>
      </c>
      <c r="BD544" s="24"/>
      <c r="BE544" s="24">
        <v>560000</v>
      </c>
      <c r="BF544" s="24"/>
      <c r="BG544" s="24"/>
      <c r="BH544" s="24">
        <v>560000</v>
      </c>
      <c r="BI544" s="24"/>
      <c r="BJ544" s="24">
        <v>560000</v>
      </c>
      <c r="BK544" s="24"/>
      <c r="BL544" s="24"/>
      <c r="BM544" s="24">
        <v>560000</v>
      </c>
      <c r="BN544" s="24"/>
      <c r="BO544" s="24">
        <v>560000</v>
      </c>
      <c r="BP544" s="24"/>
      <c r="BQ544" s="24"/>
      <c r="BR544" s="24">
        <v>560000</v>
      </c>
      <c r="BS544" s="24"/>
      <c r="BT544" s="24">
        <v>560000</v>
      </c>
      <c r="BU544" s="24"/>
      <c r="BV544" s="24"/>
      <c r="BW544" s="24">
        <v>315683</v>
      </c>
      <c r="BX544" s="24"/>
      <c r="BY544" s="24">
        <v>315683</v>
      </c>
      <c r="BZ544" s="24"/>
      <c r="CA544" s="24"/>
      <c r="CB544" s="24">
        <v>560000</v>
      </c>
      <c r="CC544" s="24"/>
      <c r="CD544" s="24">
        <v>560000</v>
      </c>
      <c r="CE544" s="24"/>
      <c r="CF544" s="24"/>
      <c r="CG544" s="24">
        <v>560000</v>
      </c>
      <c r="CH544" s="24"/>
      <c r="CI544" s="24">
        <v>560000</v>
      </c>
      <c r="CJ544" s="24"/>
      <c r="CK544" s="24"/>
      <c r="CL544" s="24"/>
      <c r="CM544" s="24"/>
      <c r="CN544" s="24"/>
      <c r="CO544" s="24"/>
      <c r="CP544" s="24"/>
      <c r="CQ544" s="24">
        <v>315683</v>
      </c>
      <c r="CR544" s="24"/>
      <c r="CS544" s="24">
        <v>315683</v>
      </c>
      <c r="CT544" s="24"/>
      <c r="CU544" s="24"/>
      <c r="CV544" s="24">
        <v>560000</v>
      </c>
      <c r="CW544" s="24"/>
      <c r="CX544" s="24">
        <v>560000</v>
      </c>
      <c r="CY544" s="24"/>
      <c r="CZ544" s="24"/>
      <c r="DA544" s="24">
        <v>560000</v>
      </c>
      <c r="DB544" s="24"/>
      <c r="DC544" s="24">
        <v>560000</v>
      </c>
      <c r="DD544" s="24"/>
      <c r="DE544" s="24"/>
      <c r="DF544" s="24"/>
      <c r="DG544" s="24"/>
      <c r="DH544" s="24"/>
      <c r="DI544" s="24"/>
      <c r="DJ544" s="24"/>
      <c r="DK544" s="25" t="s">
        <v>680</v>
      </c>
    </row>
    <row r="545" spans="1:115" ht="348.75">
      <c r="A545" s="20" t="s">
        <v>681</v>
      </c>
      <c r="B545" s="21" t="s">
        <v>682</v>
      </c>
      <c r="C545" s="20" t="s">
        <v>683</v>
      </c>
      <c r="D545" s="22" t="s">
        <v>676</v>
      </c>
      <c r="E545" s="21" t="s">
        <v>445</v>
      </c>
      <c r="F545" s="23" t="s">
        <v>437</v>
      </c>
      <c r="G545" s="23" t="s">
        <v>684</v>
      </c>
      <c r="H545" s="23" t="s">
        <v>64</v>
      </c>
      <c r="I545" s="21" t="s">
        <v>685</v>
      </c>
      <c r="J545" s="20" t="s">
        <v>686</v>
      </c>
      <c r="K545" s="20" t="s">
        <v>450</v>
      </c>
      <c r="L545" s="20" t="s">
        <v>361</v>
      </c>
      <c r="M545" s="20" t="s">
        <v>451</v>
      </c>
      <c r="N545" s="20" t="s">
        <v>452</v>
      </c>
      <c r="O545" s="24">
        <v>6000</v>
      </c>
      <c r="P545" s="24">
        <v>4643.4</v>
      </c>
      <c r="Q545" s="24"/>
      <c r="R545" s="24"/>
      <c r="S545" s="24">
        <v>6000</v>
      </c>
      <c r="T545" s="24">
        <v>4643.4</v>
      </c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  <c r="AE545" s="24"/>
      <c r="AF545" s="24"/>
      <c r="AG545" s="24"/>
      <c r="AH545" s="24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>
        <v>6000</v>
      </c>
      <c r="AT545" s="24">
        <v>4643.4</v>
      </c>
      <c r="AU545" s="24"/>
      <c r="AV545" s="24"/>
      <c r="AW545" s="24">
        <v>6000</v>
      </c>
      <c r="AX545" s="24">
        <v>4643.4</v>
      </c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>
        <v>4643.4</v>
      </c>
      <c r="BX545" s="24"/>
      <c r="BY545" s="24">
        <v>4643.4</v>
      </c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>
        <v>4643.4</v>
      </c>
      <c r="CR545" s="24"/>
      <c r="CS545" s="24">
        <v>4643.4</v>
      </c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5" t="s">
        <v>680</v>
      </c>
    </row>
    <row r="546" spans="1:115" ht="348.75">
      <c r="A546" s="20" t="s">
        <v>681</v>
      </c>
      <c r="B546" s="21" t="s">
        <v>682</v>
      </c>
      <c r="C546" s="20" t="s">
        <v>683</v>
      </c>
      <c r="D546" s="22" t="s">
        <v>676</v>
      </c>
      <c r="E546" s="21" t="s">
        <v>445</v>
      </c>
      <c r="F546" s="23" t="s">
        <v>437</v>
      </c>
      <c r="G546" s="23" t="s">
        <v>684</v>
      </c>
      <c r="H546" s="23" t="s">
        <v>576</v>
      </c>
      <c r="I546" s="21" t="s">
        <v>685</v>
      </c>
      <c r="J546" s="20" t="s">
        <v>686</v>
      </c>
      <c r="K546" s="20" t="s">
        <v>450</v>
      </c>
      <c r="L546" s="20" t="s">
        <v>361</v>
      </c>
      <c r="M546" s="20" t="s">
        <v>451</v>
      </c>
      <c r="N546" s="20" t="s">
        <v>452</v>
      </c>
      <c r="O546" s="24">
        <v>530000</v>
      </c>
      <c r="P546" s="24">
        <v>527800.5</v>
      </c>
      <c r="Q546" s="24"/>
      <c r="R546" s="24"/>
      <c r="S546" s="24">
        <v>530000</v>
      </c>
      <c r="T546" s="24">
        <v>527800.5</v>
      </c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  <c r="AE546" s="24"/>
      <c r="AF546" s="24"/>
      <c r="AG546" s="24"/>
      <c r="AH546" s="24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>
        <v>530000</v>
      </c>
      <c r="AT546" s="24">
        <v>527800.5</v>
      </c>
      <c r="AU546" s="24"/>
      <c r="AV546" s="24"/>
      <c r="AW546" s="24">
        <v>530000</v>
      </c>
      <c r="AX546" s="24">
        <v>527800.5</v>
      </c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>
        <v>527800.5</v>
      </c>
      <c r="BX546" s="24"/>
      <c r="BY546" s="24">
        <v>527800.5</v>
      </c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>
        <v>527800.5</v>
      </c>
      <c r="CR546" s="24"/>
      <c r="CS546" s="24">
        <v>527800.5</v>
      </c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5" t="s">
        <v>680</v>
      </c>
    </row>
    <row r="547" spans="1:115" ht="348.75">
      <c r="A547" s="20" t="s">
        <v>681</v>
      </c>
      <c r="B547" s="21" t="s">
        <v>682</v>
      </c>
      <c r="C547" s="20" t="s">
        <v>683</v>
      </c>
      <c r="D547" s="22" t="s">
        <v>676</v>
      </c>
      <c r="E547" s="21" t="s">
        <v>445</v>
      </c>
      <c r="F547" s="23" t="s">
        <v>437</v>
      </c>
      <c r="G547" s="23" t="s">
        <v>684</v>
      </c>
      <c r="H547" s="23" t="s">
        <v>395</v>
      </c>
      <c r="I547" s="21" t="s">
        <v>685</v>
      </c>
      <c r="J547" s="20" t="s">
        <v>686</v>
      </c>
      <c r="K547" s="20" t="s">
        <v>544</v>
      </c>
      <c r="L547" s="20" t="s">
        <v>56</v>
      </c>
      <c r="M547" s="20" t="s">
        <v>545</v>
      </c>
      <c r="N547" s="20" t="s">
        <v>57</v>
      </c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>
        <v>50000</v>
      </c>
      <c r="Z547" s="24"/>
      <c r="AA547" s="24">
        <v>50000</v>
      </c>
      <c r="AB547" s="24"/>
      <c r="AC547" s="24"/>
      <c r="AD547" s="24">
        <v>50000</v>
      </c>
      <c r="AE547" s="24"/>
      <c r="AF547" s="24">
        <v>50000</v>
      </c>
      <c r="AG547" s="24"/>
      <c r="AH547" s="24"/>
      <c r="AI547" s="24">
        <v>50000</v>
      </c>
      <c r="AJ547" s="24"/>
      <c r="AK547" s="24">
        <v>50000</v>
      </c>
      <c r="AL547" s="24"/>
      <c r="AM547" s="24"/>
      <c r="AN547" s="24">
        <v>50000</v>
      </c>
      <c r="AO547" s="24"/>
      <c r="AP547" s="24">
        <v>50000</v>
      </c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>
        <v>50000</v>
      </c>
      <c r="BD547" s="24"/>
      <c r="BE547" s="24">
        <v>50000</v>
      </c>
      <c r="BF547" s="24"/>
      <c r="BG547" s="24"/>
      <c r="BH547" s="24">
        <v>50000</v>
      </c>
      <c r="BI547" s="24"/>
      <c r="BJ547" s="24">
        <v>50000</v>
      </c>
      <c r="BK547" s="24"/>
      <c r="BL547" s="24"/>
      <c r="BM547" s="24">
        <v>50000</v>
      </c>
      <c r="BN547" s="24"/>
      <c r="BO547" s="24">
        <v>50000</v>
      </c>
      <c r="BP547" s="24"/>
      <c r="BQ547" s="24"/>
      <c r="BR547" s="24">
        <v>50000</v>
      </c>
      <c r="BS547" s="24"/>
      <c r="BT547" s="24">
        <v>50000</v>
      </c>
      <c r="BU547" s="24"/>
      <c r="BV547" s="24"/>
      <c r="BW547" s="24"/>
      <c r="BX547" s="24"/>
      <c r="BY547" s="24"/>
      <c r="BZ547" s="24"/>
      <c r="CA547" s="24"/>
      <c r="CB547" s="24">
        <v>50000</v>
      </c>
      <c r="CC547" s="24"/>
      <c r="CD547" s="24">
        <v>50000</v>
      </c>
      <c r="CE547" s="24"/>
      <c r="CF547" s="24"/>
      <c r="CG547" s="24">
        <v>50000</v>
      </c>
      <c r="CH547" s="24"/>
      <c r="CI547" s="24">
        <v>50000</v>
      </c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>
        <v>50000</v>
      </c>
      <c r="CW547" s="24"/>
      <c r="CX547" s="24">
        <v>50000</v>
      </c>
      <c r="CY547" s="24"/>
      <c r="CZ547" s="24"/>
      <c r="DA547" s="24">
        <v>50000</v>
      </c>
      <c r="DB547" s="24"/>
      <c r="DC547" s="24">
        <v>50000</v>
      </c>
      <c r="DD547" s="24"/>
      <c r="DE547" s="24"/>
      <c r="DF547" s="24"/>
      <c r="DG547" s="24"/>
      <c r="DH547" s="24"/>
      <c r="DI547" s="24"/>
      <c r="DJ547" s="24"/>
      <c r="DK547" s="25" t="s">
        <v>680</v>
      </c>
    </row>
    <row r="548" spans="1:115" ht="348.75">
      <c r="A548" s="20" t="s">
        <v>687</v>
      </c>
      <c r="B548" s="21" t="s">
        <v>688</v>
      </c>
      <c r="C548" s="20" t="s">
        <v>683</v>
      </c>
      <c r="D548" s="22" t="s">
        <v>689</v>
      </c>
      <c r="E548" s="21" t="s">
        <v>445</v>
      </c>
      <c r="F548" s="23" t="s">
        <v>437</v>
      </c>
      <c r="G548" s="23" t="s">
        <v>690</v>
      </c>
      <c r="H548" s="23" t="s">
        <v>64</v>
      </c>
      <c r="I548" s="21" t="s">
        <v>691</v>
      </c>
      <c r="J548" s="20" t="s">
        <v>692</v>
      </c>
      <c r="K548" s="20" t="s">
        <v>450</v>
      </c>
      <c r="L548" s="20" t="s">
        <v>361</v>
      </c>
      <c r="M548" s="20" t="s">
        <v>451</v>
      </c>
      <c r="N548" s="20" t="s">
        <v>452</v>
      </c>
      <c r="O548" s="24">
        <v>13800</v>
      </c>
      <c r="P548" s="24">
        <v>13544.36</v>
      </c>
      <c r="Q548" s="24"/>
      <c r="R548" s="24"/>
      <c r="S548" s="24">
        <v>13800</v>
      </c>
      <c r="T548" s="24">
        <v>13544.36</v>
      </c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  <c r="AE548" s="24"/>
      <c r="AF548" s="24"/>
      <c r="AG548" s="24"/>
      <c r="AH548" s="24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>
        <v>13800</v>
      </c>
      <c r="AT548" s="24">
        <v>13544.36</v>
      </c>
      <c r="AU548" s="24"/>
      <c r="AV548" s="24"/>
      <c r="AW548" s="24">
        <v>13800</v>
      </c>
      <c r="AX548" s="24">
        <v>13544.36</v>
      </c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>
        <v>13544.36</v>
      </c>
      <c r="BX548" s="24"/>
      <c r="BY548" s="24">
        <v>13544.36</v>
      </c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>
        <v>13544.36</v>
      </c>
      <c r="CR548" s="24"/>
      <c r="CS548" s="24">
        <v>13544.36</v>
      </c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5" t="s">
        <v>693</v>
      </c>
    </row>
    <row r="549" spans="1:115" ht="348.75">
      <c r="A549" s="20" t="s">
        <v>687</v>
      </c>
      <c r="B549" s="21" t="s">
        <v>688</v>
      </c>
      <c r="C549" s="20" t="s">
        <v>683</v>
      </c>
      <c r="D549" s="22" t="s">
        <v>689</v>
      </c>
      <c r="E549" s="21" t="s">
        <v>445</v>
      </c>
      <c r="F549" s="23" t="s">
        <v>437</v>
      </c>
      <c r="G549" s="23" t="s">
        <v>690</v>
      </c>
      <c r="H549" s="23" t="s">
        <v>576</v>
      </c>
      <c r="I549" s="21" t="s">
        <v>691</v>
      </c>
      <c r="J549" s="20" t="s">
        <v>692</v>
      </c>
      <c r="K549" s="20" t="s">
        <v>450</v>
      </c>
      <c r="L549" s="20" t="s">
        <v>361</v>
      </c>
      <c r="M549" s="20" t="s">
        <v>451</v>
      </c>
      <c r="N549" s="20" t="s">
        <v>452</v>
      </c>
      <c r="O549" s="24">
        <v>1748618.6</v>
      </c>
      <c r="P549" s="24">
        <v>1717302</v>
      </c>
      <c r="Q549" s="24"/>
      <c r="R549" s="24"/>
      <c r="S549" s="24">
        <v>1748618.6</v>
      </c>
      <c r="T549" s="24">
        <v>1717302</v>
      </c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  <c r="AE549" s="24"/>
      <c r="AF549" s="24"/>
      <c r="AG549" s="24"/>
      <c r="AH549" s="24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>
        <v>1748618.6</v>
      </c>
      <c r="AT549" s="24">
        <v>1717302</v>
      </c>
      <c r="AU549" s="24"/>
      <c r="AV549" s="24"/>
      <c r="AW549" s="24">
        <v>1748618.6</v>
      </c>
      <c r="AX549" s="24">
        <v>1717302</v>
      </c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>
        <v>1717302</v>
      </c>
      <c r="BX549" s="24"/>
      <c r="BY549" s="24">
        <v>1717302</v>
      </c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>
        <v>1717302</v>
      </c>
      <c r="CR549" s="24"/>
      <c r="CS549" s="24">
        <v>1717302</v>
      </c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5" t="s">
        <v>693</v>
      </c>
    </row>
    <row r="550" spans="1:115" ht="348.75">
      <c r="A550" s="20" t="s">
        <v>687</v>
      </c>
      <c r="B550" s="21" t="s">
        <v>688</v>
      </c>
      <c r="C550" s="20" t="s">
        <v>683</v>
      </c>
      <c r="D550" s="22" t="s">
        <v>689</v>
      </c>
      <c r="E550" s="21" t="s">
        <v>445</v>
      </c>
      <c r="F550" s="23" t="s">
        <v>437</v>
      </c>
      <c r="G550" s="23" t="s">
        <v>690</v>
      </c>
      <c r="H550" s="23" t="s">
        <v>398</v>
      </c>
      <c r="I550" s="21" t="s">
        <v>691</v>
      </c>
      <c r="J550" s="20" t="s">
        <v>692</v>
      </c>
      <c r="K550" s="20" t="s">
        <v>450</v>
      </c>
      <c r="L550" s="20" t="s">
        <v>361</v>
      </c>
      <c r="M550" s="20" t="s">
        <v>451</v>
      </c>
      <c r="N550" s="20" t="s">
        <v>452</v>
      </c>
      <c r="O550" s="24">
        <v>42444.4</v>
      </c>
      <c r="P550" s="24">
        <v>42444.4</v>
      </c>
      <c r="Q550" s="24"/>
      <c r="R550" s="24"/>
      <c r="S550" s="24">
        <v>42444.4</v>
      </c>
      <c r="T550" s="24">
        <v>42444.4</v>
      </c>
      <c r="U550" s="24"/>
      <c r="V550" s="24"/>
      <c r="W550" s="24"/>
      <c r="X550" s="24"/>
      <c r="Y550" s="24">
        <v>70000</v>
      </c>
      <c r="Z550" s="24"/>
      <c r="AA550" s="24">
        <v>70000</v>
      </c>
      <c r="AB550" s="24"/>
      <c r="AC550" s="24"/>
      <c r="AD550" s="24">
        <v>70000</v>
      </c>
      <c r="AE550" s="24"/>
      <c r="AF550" s="24">
        <v>70000</v>
      </c>
      <c r="AG550" s="24"/>
      <c r="AH550" s="24"/>
      <c r="AI550" s="24">
        <v>70000</v>
      </c>
      <c r="AJ550" s="24"/>
      <c r="AK550" s="24">
        <v>70000</v>
      </c>
      <c r="AL550" s="24"/>
      <c r="AM550" s="24"/>
      <c r="AN550" s="24">
        <v>70000</v>
      </c>
      <c r="AO550" s="24"/>
      <c r="AP550" s="24">
        <v>70000</v>
      </c>
      <c r="AQ550" s="24"/>
      <c r="AR550" s="24"/>
      <c r="AS550" s="24">
        <v>42444.4</v>
      </c>
      <c r="AT550" s="24">
        <v>42444.4</v>
      </c>
      <c r="AU550" s="24"/>
      <c r="AV550" s="24"/>
      <c r="AW550" s="24">
        <v>42444.4</v>
      </c>
      <c r="AX550" s="24">
        <v>42444.4</v>
      </c>
      <c r="AY550" s="24"/>
      <c r="AZ550" s="24"/>
      <c r="BA550" s="24"/>
      <c r="BB550" s="24"/>
      <c r="BC550" s="24">
        <v>70000</v>
      </c>
      <c r="BD550" s="24"/>
      <c r="BE550" s="24">
        <v>70000</v>
      </c>
      <c r="BF550" s="24"/>
      <c r="BG550" s="24"/>
      <c r="BH550" s="24">
        <v>70000</v>
      </c>
      <c r="BI550" s="24"/>
      <c r="BJ550" s="24">
        <v>70000</v>
      </c>
      <c r="BK550" s="24"/>
      <c r="BL550" s="24"/>
      <c r="BM550" s="24">
        <v>70000</v>
      </c>
      <c r="BN550" s="24"/>
      <c r="BO550" s="24">
        <v>70000</v>
      </c>
      <c r="BP550" s="24"/>
      <c r="BQ550" s="24"/>
      <c r="BR550" s="24">
        <v>70000</v>
      </c>
      <c r="BS550" s="24"/>
      <c r="BT550" s="24">
        <v>70000</v>
      </c>
      <c r="BU550" s="24"/>
      <c r="BV550" s="24"/>
      <c r="BW550" s="24">
        <v>42444.4</v>
      </c>
      <c r="BX550" s="24"/>
      <c r="BY550" s="24">
        <v>42444.4</v>
      </c>
      <c r="BZ550" s="24"/>
      <c r="CA550" s="24"/>
      <c r="CB550" s="24">
        <v>70000</v>
      </c>
      <c r="CC550" s="24"/>
      <c r="CD550" s="24">
        <v>70000</v>
      </c>
      <c r="CE550" s="24"/>
      <c r="CF550" s="24"/>
      <c r="CG550" s="24">
        <v>70000</v>
      </c>
      <c r="CH550" s="24"/>
      <c r="CI550" s="24">
        <v>70000</v>
      </c>
      <c r="CJ550" s="24"/>
      <c r="CK550" s="24"/>
      <c r="CL550" s="24"/>
      <c r="CM550" s="24"/>
      <c r="CN550" s="24"/>
      <c r="CO550" s="24"/>
      <c r="CP550" s="24"/>
      <c r="CQ550" s="24">
        <v>42444.4</v>
      </c>
      <c r="CR550" s="24"/>
      <c r="CS550" s="24">
        <v>42444.4</v>
      </c>
      <c r="CT550" s="24"/>
      <c r="CU550" s="24"/>
      <c r="CV550" s="24">
        <v>70000</v>
      </c>
      <c r="CW550" s="24"/>
      <c r="CX550" s="24">
        <v>70000</v>
      </c>
      <c r="CY550" s="24"/>
      <c r="CZ550" s="24"/>
      <c r="DA550" s="24">
        <v>70000</v>
      </c>
      <c r="DB550" s="24"/>
      <c r="DC550" s="24">
        <v>70000</v>
      </c>
      <c r="DD550" s="24"/>
      <c r="DE550" s="24"/>
      <c r="DF550" s="24"/>
      <c r="DG550" s="24"/>
      <c r="DH550" s="24"/>
      <c r="DI550" s="24"/>
      <c r="DJ550" s="24"/>
      <c r="DK550" s="25" t="s">
        <v>693</v>
      </c>
    </row>
    <row r="551" spans="1:115" ht="348.75">
      <c r="A551" s="20" t="s">
        <v>687</v>
      </c>
      <c r="B551" s="21" t="s">
        <v>688</v>
      </c>
      <c r="C551" s="20" t="s">
        <v>683</v>
      </c>
      <c r="D551" s="22" t="s">
        <v>689</v>
      </c>
      <c r="E551" s="21" t="s">
        <v>445</v>
      </c>
      <c r="F551" s="23" t="s">
        <v>437</v>
      </c>
      <c r="G551" s="23" t="s">
        <v>690</v>
      </c>
      <c r="H551" s="23" t="s">
        <v>395</v>
      </c>
      <c r="I551" s="21" t="s">
        <v>691</v>
      </c>
      <c r="J551" s="20" t="s">
        <v>692</v>
      </c>
      <c r="K551" s="20" t="s">
        <v>450</v>
      </c>
      <c r="L551" s="20" t="s">
        <v>361</v>
      </c>
      <c r="M551" s="20" t="s">
        <v>451</v>
      </c>
      <c r="N551" s="20" t="s">
        <v>452</v>
      </c>
      <c r="O551" s="24">
        <v>118137</v>
      </c>
      <c r="P551" s="24">
        <v>118137</v>
      </c>
      <c r="Q551" s="24"/>
      <c r="R551" s="24"/>
      <c r="S551" s="24">
        <v>118137</v>
      </c>
      <c r="T551" s="24">
        <v>118137</v>
      </c>
      <c r="U551" s="24"/>
      <c r="V551" s="24"/>
      <c r="W551" s="24"/>
      <c r="X551" s="24"/>
      <c r="Y551" s="24">
        <v>140000</v>
      </c>
      <c r="Z551" s="24"/>
      <c r="AA551" s="24">
        <v>140000</v>
      </c>
      <c r="AB551" s="24"/>
      <c r="AC551" s="24"/>
      <c r="AD551" s="24">
        <v>140000</v>
      </c>
      <c r="AE551" s="24"/>
      <c r="AF551" s="24">
        <v>140000</v>
      </c>
      <c r="AG551" s="24"/>
      <c r="AH551" s="24"/>
      <c r="AI551" s="24">
        <v>140000</v>
      </c>
      <c r="AJ551" s="24"/>
      <c r="AK551" s="24">
        <v>140000</v>
      </c>
      <c r="AL551" s="24"/>
      <c r="AM551" s="24"/>
      <c r="AN551" s="24">
        <v>140000</v>
      </c>
      <c r="AO551" s="24"/>
      <c r="AP551" s="24">
        <v>140000</v>
      </c>
      <c r="AQ551" s="24"/>
      <c r="AR551" s="24"/>
      <c r="AS551" s="24">
        <v>118137</v>
      </c>
      <c r="AT551" s="24">
        <v>118137</v>
      </c>
      <c r="AU551" s="24"/>
      <c r="AV551" s="24"/>
      <c r="AW551" s="24">
        <v>118137</v>
      </c>
      <c r="AX551" s="24">
        <v>118137</v>
      </c>
      <c r="AY551" s="24"/>
      <c r="AZ551" s="24"/>
      <c r="BA551" s="24"/>
      <c r="BB551" s="24"/>
      <c r="BC551" s="24">
        <v>140000</v>
      </c>
      <c r="BD551" s="24"/>
      <c r="BE551" s="24">
        <v>140000</v>
      </c>
      <c r="BF551" s="24"/>
      <c r="BG551" s="24"/>
      <c r="BH551" s="24">
        <v>140000</v>
      </c>
      <c r="BI551" s="24"/>
      <c r="BJ551" s="24">
        <v>140000</v>
      </c>
      <c r="BK551" s="24"/>
      <c r="BL551" s="24"/>
      <c r="BM551" s="24">
        <v>140000</v>
      </c>
      <c r="BN551" s="24"/>
      <c r="BO551" s="24">
        <v>140000</v>
      </c>
      <c r="BP551" s="24"/>
      <c r="BQ551" s="24"/>
      <c r="BR551" s="24">
        <v>140000</v>
      </c>
      <c r="BS551" s="24"/>
      <c r="BT551" s="24">
        <v>140000</v>
      </c>
      <c r="BU551" s="24"/>
      <c r="BV551" s="24"/>
      <c r="BW551" s="24">
        <v>118137</v>
      </c>
      <c r="BX551" s="24"/>
      <c r="BY551" s="24">
        <v>118137</v>
      </c>
      <c r="BZ551" s="24"/>
      <c r="CA551" s="24"/>
      <c r="CB551" s="24">
        <v>140000</v>
      </c>
      <c r="CC551" s="24"/>
      <c r="CD551" s="24">
        <v>140000</v>
      </c>
      <c r="CE551" s="24"/>
      <c r="CF551" s="24"/>
      <c r="CG551" s="24">
        <v>140000</v>
      </c>
      <c r="CH551" s="24"/>
      <c r="CI551" s="24">
        <v>140000</v>
      </c>
      <c r="CJ551" s="24"/>
      <c r="CK551" s="24"/>
      <c r="CL551" s="24"/>
      <c r="CM551" s="24"/>
      <c r="CN551" s="24"/>
      <c r="CO551" s="24"/>
      <c r="CP551" s="24"/>
      <c r="CQ551" s="24">
        <v>118137</v>
      </c>
      <c r="CR551" s="24"/>
      <c r="CS551" s="24">
        <v>118137</v>
      </c>
      <c r="CT551" s="24"/>
      <c r="CU551" s="24"/>
      <c r="CV551" s="24">
        <v>140000</v>
      </c>
      <c r="CW551" s="24"/>
      <c r="CX551" s="24">
        <v>140000</v>
      </c>
      <c r="CY551" s="24"/>
      <c r="CZ551" s="24"/>
      <c r="DA551" s="24">
        <v>140000</v>
      </c>
      <c r="DB551" s="24"/>
      <c r="DC551" s="24">
        <v>140000</v>
      </c>
      <c r="DD551" s="24"/>
      <c r="DE551" s="24"/>
      <c r="DF551" s="24"/>
      <c r="DG551" s="24"/>
      <c r="DH551" s="24"/>
      <c r="DI551" s="24"/>
      <c r="DJ551" s="24"/>
      <c r="DK551" s="25" t="s">
        <v>693</v>
      </c>
    </row>
    <row r="552" spans="1:115" ht="225">
      <c r="A552" s="20" t="s">
        <v>694</v>
      </c>
      <c r="B552" s="21" t="s">
        <v>695</v>
      </c>
      <c r="C552" s="20" t="s">
        <v>696</v>
      </c>
      <c r="D552" s="22" t="s">
        <v>697</v>
      </c>
      <c r="E552" s="21" t="s">
        <v>445</v>
      </c>
      <c r="F552" s="23" t="s">
        <v>437</v>
      </c>
      <c r="G552" s="23" t="s">
        <v>698</v>
      </c>
      <c r="H552" s="23" t="s">
        <v>64</v>
      </c>
      <c r="I552" s="21" t="s">
        <v>699</v>
      </c>
      <c r="J552" s="20" t="s">
        <v>700</v>
      </c>
      <c r="K552" s="20" t="s">
        <v>450</v>
      </c>
      <c r="L552" s="20" t="s">
        <v>361</v>
      </c>
      <c r="M552" s="20" t="s">
        <v>451</v>
      </c>
      <c r="N552" s="20" t="s">
        <v>452</v>
      </c>
      <c r="O552" s="24">
        <v>2432.58</v>
      </c>
      <c r="P552" s="24">
        <v>2315.3</v>
      </c>
      <c r="Q552" s="24"/>
      <c r="R552" s="24"/>
      <c r="S552" s="24">
        <v>2432.58</v>
      </c>
      <c r="T552" s="24">
        <v>2315.3</v>
      </c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  <c r="AE552" s="24"/>
      <c r="AF552" s="24"/>
      <c r="AG552" s="24"/>
      <c r="AH552" s="24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>
        <v>2432.58</v>
      </c>
      <c r="AT552" s="24">
        <v>2315.3</v>
      </c>
      <c r="AU552" s="24"/>
      <c r="AV552" s="24"/>
      <c r="AW552" s="24">
        <v>2432.58</v>
      </c>
      <c r="AX552" s="24">
        <v>2315.3</v>
      </c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>
        <v>2315.3</v>
      </c>
      <c r="BX552" s="24"/>
      <c r="BY552" s="24">
        <v>2315.3</v>
      </c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>
        <v>2315.3</v>
      </c>
      <c r="CR552" s="24"/>
      <c r="CS552" s="24">
        <v>2315.3</v>
      </c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5" t="s">
        <v>441</v>
      </c>
    </row>
    <row r="553" spans="1:115" ht="225">
      <c r="A553" s="20" t="s">
        <v>694</v>
      </c>
      <c r="B553" s="21" t="s">
        <v>695</v>
      </c>
      <c r="C553" s="20" t="s">
        <v>696</v>
      </c>
      <c r="D553" s="22" t="s">
        <v>697</v>
      </c>
      <c r="E553" s="21" t="s">
        <v>445</v>
      </c>
      <c r="F553" s="23" t="s">
        <v>437</v>
      </c>
      <c r="G553" s="23" t="s">
        <v>698</v>
      </c>
      <c r="H553" s="23" t="s">
        <v>576</v>
      </c>
      <c r="I553" s="21" t="s">
        <v>699</v>
      </c>
      <c r="J553" s="20" t="s">
        <v>700</v>
      </c>
      <c r="K553" s="20" t="s">
        <v>450</v>
      </c>
      <c r="L553" s="20" t="s">
        <v>361</v>
      </c>
      <c r="M553" s="20" t="s">
        <v>451</v>
      </c>
      <c r="N553" s="20" t="s">
        <v>452</v>
      </c>
      <c r="O553" s="24">
        <v>4140</v>
      </c>
      <c r="P553" s="24">
        <v>4140</v>
      </c>
      <c r="Q553" s="24"/>
      <c r="R553" s="24"/>
      <c r="S553" s="24">
        <v>4140</v>
      </c>
      <c r="T553" s="24">
        <v>4140</v>
      </c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  <c r="AE553" s="24"/>
      <c r="AF553" s="24"/>
      <c r="AG553" s="24"/>
      <c r="AH553" s="24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>
        <v>4140</v>
      </c>
      <c r="AT553" s="24">
        <v>4140</v>
      </c>
      <c r="AU553" s="24"/>
      <c r="AV553" s="24"/>
      <c r="AW553" s="24">
        <v>4140</v>
      </c>
      <c r="AX553" s="24">
        <v>4140</v>
      </c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>
        <v>4140</v>
      </c>
      <c r="BX553" s="24"/>
      <c r="BY553" s="24">
        <v>4140</v>
      </c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>
        <v>4140</v>
      </c>
      <c r="CR553" s="24"/>
      <c r="CS553" s="24">
        <v>4140</v>
      </c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5" t="s">
        <v>441</v>
      </c>
    </row>
    <row r="554" spans="1:115" ht="225">
      <c r="A554" s="20" t="s">
        <v>694</v>
      </c>
      <c r="B554" s="21" t="s">
        <v>695</v>
      </c>
      <c r="C554" s="20" t="s">
        <v>696</v>
      </c>
      <c r="D554" s="22" t="s">
        <v>697</v>
      </c>
      <c r="E554" s="21" t="s">
        <v>445</v>
      </c>
      <c r="F554" s="23" t="s">
        <v>437</v>
      </c>
      <c r="G554" s="23" t="s">
        <v>698</v>
      </c>
      <c r="H554" s="23" t="s">
        <v>398</v>
      </c>
      <c r="I554" s="21" t="s">
        <v>699</v>
      </c>
      <c r="J554" s="20" t="s">
        <v>700</v>
      </c>
      <c r="K554" s="20" t="s">
        <v>450</v>
      </c>
      <c r="L554" s="20" t="s">
        <v>361</v>
      </c>
      <c r="M554" s="20" t="s">
        <v>451</v>
      </c>
      <c r="N554" s="20" t="s">
        <v>452</v>
      </c>
      <c r="O554" s="24">
        <v>326195.42</v>
      </c>
      <c r="P554" s="24">
        <v>326183.26</v>
      </c>
      <c r="Q554" s="24"/>
      <c r="R554" s="24"/>
      <c r="S554" s="24">
        <v>326195.42</v>
      </c>
      <c r="T554" s="24">
        <v>326183.26</v>
      </c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  <c r="AE554" s="24"/>
      <c r="AF554" s="24"/>
      <c r="AG554" s="24"/>
      <c r="AH554" s="24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>
        <v>326195.42</v>
      </c>
      <c r="AT554" s="24">
        <v>326183.26</v>
      </c>
      <c r="AU554" s="24"/>
      <c r="AV554" s="24"/>
      <c r="AW554" s="24">
        <v>326195.42</v>
      </c>
      <c r="AX554" s="24">
        <v>326183.26</v>
      </c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>
        <v>326183.26</v>
      </c>
      <c r="BX554" s="24"/>
      <c r="BY554" s="24">
        <v>326183.26</v>
      </c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>
        <v>326183.26</v>
      </c>
      <c r="CR554" s="24"/>
      <c r="CS554" s="24">
        <v>326183.26</v>
      </c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5" t="s">
        <v>441</v>
      </c>
    </row>
    <row r="555" spans="1:115" ht="225">
      <c r="A555" s="20" t="s">
        <v>694</v>
      </c>
      <c r="B555" s="21" t="s">
        <v>695</v>
      </c>
      <c r="C555" s="20" t="s">
        <v>696</v>
      </c>
      <c r="D555" s="22" t="s">
        <v>697</v>
      </c>
      <c r="E555" s="21" t="s">
        <v>445</v>
      </c>
      <c r="F555" s="23" t="s">
        <v>437</v>
      </c>
      <c r="G555" s="23" t="s">
        <v>698</v>
      </c>
      <c r="H555" s="23" t="s">
        <v>395</v>
      </c>
      <c r="I555" s="21" t="s">
        <v>699</v>
      </c>
      <c r="J555" s="20" t="s">
        <v>700</v>
      </c>
      <c r="K555" s="20" t="s">
        <v>450</v>
      </c>
      <c r="L555" s="20" t="s">
        <v>361</v>
      </c>
      <c r="M555" s="20" t="s">
        <v>451</v>
      </c>
      <c r="N555" s="20" t="s">
        <v>452</v>
      </c>
      <c r="O555" s="24">
        <v>13532</v>
      </c>
      <c r="P555" s="24">
        <v>13532</v>
      </c>
      <c r="Q555" s="24"/>
      <c r="R555" s="24"/>
      <c r="S555" s="24">
        <v>13532</v>
      </c>
      <c r="T555" s="24">
        <v>13532</v>
      </c>
      <c r="U555" s="24"/>
      <c r="V555" s="24"/>
      <c r="W555" s="24"/>
      <c r="X555" s="24"/>
      <c r="Y555" s="24">
        <v>44100</v>
      </c>
      <c r="Z555" s="24"/>
      <c r="AA555" s="24">
        <v>44100</v>
      </c>
      <c r="AB555" s="24"/>
      <c r="AC555" s="24"/>
      <c r="AD555" s="24">
        <v>44100</v>
      </c>
      <c r="AE555" s="24"/>
      <c r="AF555" s="24">
        <v>44100</v>
      </c>
      <c r="AG555" s="24"/>
      <c r="AH555" s="24"/>
      <c r="AI555" s="24">
        <v>44100</v>
      </c>
      <c r="AJ555" s="24"/>
      <c r="AK555" s="24">
        <v>44100</v>
      </c>
      <c r="AL555" s="24"/>
      <c r="AM555" s="24"/>
      <c r="AN555" s="24">
        <v>44100</v>
      </c>
      <c r="AO555" s="24"/>
      <c r="AP555" s="24">
        <v>44100</v>
      </c>
      <c r="AQ555" s="24"/>
      <c r="AR555" s="24"/>
      <c r="AS555" s="24">
        <v>13532</v>
      </c>
      <c r="AT555" s="24">
        <v>13532</v>
      </c>
      <c r="AU555" s="24"/>
      <c r="AV555" s="24"/>
      <c r="AW555" s="24">
        <v>13532</v>
      </c>
      <c r="AX555" s="24">
        <v>13532</v>
      </c>
      <c r="AY555" s="24"/>
      <c r="AZ555" s="24"/>
      <c r="BA555" s="24"/>
      <c r="BB555" s="24"/>
      <c r="BC555" s="24">
        <v>44100</v>
      </c>
      <c r="BD555" s="24"/>
      <c r="BE555" s="24">
        <v>44100</v>
      </c>
      <c r="BF555" s="24"/>
      <c r="BG555" s="24"/>
      <c r="BH555" s="24">
        <v>44100</v>
      </c>
      <c r="BI555" s="24"/>
      <c r="BJ555" s="24">
        <v>44100</v>
      </c>
      <c r="BK555" s="24"/>
      <c r="BL555" s="24"/>
      <c r="BM555" s="24">
        <v>44100</v>
      </c>
      <c r="BN555" s="24"/>
      <c r="BO555" s="24">
        <v>44100</v>
      </c>
      <c r="BP555" s="24"/>
      <c r="BQ555" s="24"/>
      <c r="BR555" s="24">
        <v>44100</v>
      </c>
      <c r="BS555" s="24"/>
      <c r="BT555" s="24">
        <v>44100</v>
      </c>
      <c r="BU555" s="24"/>
      <c r="BV555" s="24"/>
      <c r="BW555" s="24">
        <v>13532</v>
      </c>
      <c r="BX555" s="24"/>
      <c r="BY555" s="24">
        <v>13532</v>
      </c>
      <c r="BZ555" s="24"/>
      <c r="CA555" s="24"/>
      <c r="CB555" s="24">
        <v>44100</v>
      </c>
      <c r="CC555" s="24"/>
      <c r="CD555" s="24">
        <v>44100</v>
      </c>
      <c r="CE555" s="24"/>
      <c r="CF555" s="24"/>
      <c r="CG555" s="24">
        <v>44100</v>
      </c>
      <c r="CH555" s="24"/>
      <c r="CI555" s="24">
        <v>44100</v>
      </c>
      <c r="CJ555" s="24"/>
      <c r="CK555" s="24"/>
      <c r="CL555" s="24"/>
      <c r="CM555" s="24"/>
      <c r="CN555" s="24"/>
      <c r="CO555" s="24"/>
      <c r="CP555" s="24"/>
      <c r="CQ555" s="24">
        <v>13532</v>
      </c>
      <c r="CR555" s="24"/>
      <c r="CS555" s="24">
        <v>13532</v>
      </c>
      <c r="CT555" s="24"/>
      <c r="CU555" s="24"/>
      <c r="CV555" s="24">
        <v>44100</v>
      </c>
      <c r="CW555" s="24"/>
      <c r="CX555" s="24">
        <v>44100</v>
      </c>
      <c r="CY555" s="24"/>
      <c r="CZ555" s="24"/>
      <c r="DA555" s="24">
        <v>44100</v>
      </c>
      <c r="DB555" s="24"/>
      <c r="DC555" s="24">
        <v>44100</v>
      </c>
      <c r="DD555" s="24"/>
      <c r="DE555" s="24"/>
      <c r="DF555" s="24"/>
      <c r="DG555" s="24"/>
      <c r="DH555" s="24"/>
      <c r="DI555" s="24"/>
      <c r="DJ555" s="24"/>
      <c r="DK555" s="25" t="s">
        <v>441</v>
      </c>
    </row>
    <row r="556" spans="1:115" ht="348.75">
      <c r="A556" s="20" t="s">
        <v>701</v>
      </c>
      <c r="B556" s="21" t="s">
        <v>702</v>
      </c>
      <c r="C556" s="20" t="s">
        <v>654</v>
      </c>
      <c r="D556" s="22" t="s">
        <v>703</v>
      </c>
      <c r="E556" s="21" t="s">
        <v>445</v>
      </c>
      <c r="F556" s="23" t="s">
        <v>437</v>
      </c>
      <c r="G556" s="23" t="s">
        <v>704</v>
      </c>
      <c r="H556" s="23" t="s">
        <v>64</v>
      </c>
      <c r="I556" s="21" t="s">
        <v>705</v>
      </c>
      <c r="J556" s="20" t="s">
        <v>706</v>
      </c>
      <c r="K556" s="20" t="s">
        <v>450</v>
      </c>
      <c r="L556" s="20" t="s">
        <v>361</v>
      </c>
      <c r="M556" s="20" t="s">
        <v>451</v>
      </c>
      <c r="N556" s="20" t="s">
        <v>452</v>
      </c>
      <c r="O556" s="24">
        <v>1300</v>
      </c>
      <c r="P556" s="24">
        <v>686.44</v>
      </c>
      <c r="Q556" s="24"/>
      <c r="R556" s="24"/>
      <c r="S556" s="24">
        <v>1300</v>
      </c>
      <c r="T556" s="24">
        <v>686.44</v>
      </c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  <c r="AE556" s="24"/>
      <c r="AF556" s="24"/>
      <c r="AG556" s="24"/>
      <c r="AH556" s="24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>
        <v>1300</v>
      </c>
      <c r="AT556" s="24">
        <v>686.44</v>
      </c>
      <c r="AU556" s="24"/>
      <c r="AV556" s="24"/>
      <c r="AW556" s="24">
        <v>1300</v>
      </c>
      <c r="AX556" s="24">
        <v>686.44</v>
      </c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>
        <v>686.44</v>
      </c>
      <c r="BX556" s="24"/>
      <c r="BY556" s="24">
        <v>686.44</v>
      </c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>
        <v>686.44</v>
      </c>
      <c r="CR556" s="24"/>
      <c r="CS556" s="24">
        <v>686.44</v>
      </c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5" t="s">
        <v>441</v>
      </c>
    </row>
    <row r="557" spans="1:115" ht="348.75">
      <c r="A557" s="20" t="s">
        <v>701</v>
      </c>
      <c r="B557" s="21" t="s">
        <v>702</v>
      </c>
      <c r="C557" s="20" t="s">
        <v>654</v>
      </c>
      <c r="D557" s="22" t="s">
        <v>703</v>
      </c>
      <c r="E557" s="21" t="s">
        <v>445</v>
      </c>
      <c r="F557" s="23" t="s">
        <v>437</v>
      </c>
      <c r="G557" s="23" t="s">
        <v>704</v>
      </c>
      <c r="H557" s="23" t="s">
        <v>576</v>
      </c>
      <c r="I557" s="21" t="s">
        <v>705</v>
      </c>
      <c r="J557" s="20" t="s">
        <v>706</v>
      </c>
      <c r="K557" s="20" t="s">
        <v>450</v>
      </c>
      <c r="L557" s="20" t="s">
        <v>361</v>
      </c>
      <c r="M557" s="20" t="s">
        <v>451</v>
      </c>
      <c r="N557" s="20" t="s">
        <v>452</v>
      </c>
      <c r="O557" s="24">
        <v>79424</v>
      </c>
      <c r="P557" s="24">
        <v>76026</v>
      </c>
      <c r="Q557" s="24"/>
      <c r="R557" s="24"/>
      <c r="S557" s="24">
        <v>79424</v>
      </c>
      <c r="T557" s="24">
        <v>76026</v>
      </c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  <c r="AE557" s="24"/>
      <c r="AF557" s="24"/>
      <c r="AG557" s="24"/>
      <c r="AH557" s="24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>
        <v>79424</v>
      </c>
      <c r="AT557" s="24">
        <v>76026</v>
      </c>
      <c r="AU557" s="24"/>
      <c r="AV557" s="24"/>
      <c r="AW557" s="24">
        <v>79424</v>
      </c>
      <c r="AX557" s="24">
        <v>76026</v>
      </c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>
        <v>76026</v>
      </c>
      <c r="BX557" s="24"/>
      <c r="BY557" s="24">
        <v>76026</v>
      </c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>
        <v>76026</v>
      </c>
      <c r="CR557" s="24"/>
      <c r="CS557" s="24">
        <v>76026</v>
      </c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5" t="s">
        <v>441</v>
      </c>
    </row>
    <row r="558" spans="1:115" ht="348.75">
      <c r="A558" s="20" t="s">
        <v>701</v>
      </c>
      <c r="B558" s="21" t="s">
        <v>702</v>
      </c>
      <c r="C558" s="20" t="s">
        <v>654</v>
      </c>
      <c r="D558" s="22" t="s">
        <v>703</v>
      </c>
      <c r="E558" s="21" t="s">
        <v>445</v>
      </c>
      <c r="F558" s="23" t="s">
        <v>437</v>
      </c>
      <c r="G558" s="23" t="s">
        <v>704</v>
      </c>
      <c r="H558" s="23" t="s">
        <v>395</v>
      </c>
      <c r="I558" s="21" t="s">
        <v>705</v>
      </c>
      <c r="J558" s="20" t="s">
        <v>706</v>
      </c>
      <c r="K558" s="20" t="s">
        <v>450</v>
      </c>
      <c r="L558" s="20" t="s">
        <v>361</v>
      </c>
      <c r="M558" s="20" t="s">
        <v>451</v>
      </c>
      <c r="N558" s="20" t="s">
        <v>452</v>
      </c>
      <c r="O558" s="24">
        <v>28276</v>
      </c>
      <c r="P558" s="24">
        <v>28276</v>
      </c>
      <c r="Q558" s="24"/>
      <c r="R558" s="24"/>
      <c r="S558" s="24">
        <v>28276</v>
      </c>
      <c r="T558" s="24">
        <v>28276</v>
      </c>
      <c r="U558" s="24"/>
      <c r="V558" s="24"/>
      <c r="W558" s="24"/>
      <c r="X558" s="24"/>
      <c r="Y558" s="24">
        <v>60000</v>
      </c>
      <c r="Z558" s="24"/>
      <c r="AA558" s="24">
        <v>60000</v>
      </c>
      <c r="AB558" s="24"/>
      <c r="AC558" s="24"/>
      <c r="AD558" s="24">
        <v>60000</v>
      </c>
      <c r="AE558" s="24"/>
      <c r="AF558" s="24">
        <v>60000</v>
      </c>
      <c r="AG558" s="24"/>
      <c r="AH558" s="24"/>
      <c r="AI558" s="24">
        <v>60000</v>
      </c>
      <c r="AJ558" s="24"/>
      <c r="AK558" s="24">
        <v>60000</v>
      </c>
      <c r="AL558" s="24"/>
      <c r="AM558" s="24"/>
      <c r="AN558" s="24">
        <v>60000</v>
      </c>
      <c r="AO558" s="24"/>
      <c r="AP558" s="24">
        <v>60000</v>
      </c>
      <c r="AQ558" s="24"/>
      <c r="AR558" s="24"/>
      <c r="AS558" s="24">
        <v>28276</v>
      </c>
      <c r="AT558" s="24">
        <v>28276</v>
      </c>
      <c r="AU558" s="24"/>
      <c r="AV558" s="24"/>
      <c r="AW558" s="24">
        <v>28276</v>
      </c>
      <c r="AX558" s="24">
        <v>28276</v>
      </c>
      <c r="AY558" s="24"/>
      <c r="AZ558" s="24"/>
      <c r="BA558" s="24"/>
      <c r="BB558" s="24"/>
      <c r="BC558" s="24">
        <v>60000</v>
      </c>
      <c r="BD558" s="24"/>
      <c r="BE558" s="24">
        <v>60000</v>
      </c>
      <c r="BF558" s="24"/>
      <c r="BG558" s="24"/>
      <c r="BH558" s="24">
        <v>60000</v>
      </c>
      <c r="BI558" s="24"/>
      <c r="BJ558" s="24">
        <v>60000</v>
      </c>
      <c r="BK558" s="24"/>
      <c r="BL558" s="24"/>
      <c r="BM558" s="24">
        <v>60000</v>
      </c>
      <c r="BN558" s="24"/>
      <c r="BO558" s="24">
        <v>60000</v>
      </c>
      <c r="BP558" s="24"/>
      <c r="BQ558" s="24"/>
      <c r="BR558" s="24">
        <v>60000</v>
      </c>
      <c r="BS558" s="24"/>
      <c r="BT558" s="24">
        <v>60000</v>
      </c>
      <c r="BU558" s="24"/>
      <c r="BV558" s="24"/>
      <c r="BW558" s="24">
        <v>28276</v>
      </c>
      <c r="BX558" s="24"/>
      <c r="BY558" s="24">
        <v>28276</v>
      </c>
      <c r="BZ558" s="24"/>
      <c r="CA558" s="24"/>
      <c r="CB558" s="24">
        <v>60000</v>
      </c>
      <c r="CC558" s="24"/>
      <c r="CD558" s="24">
        <v>60000</v>
      </c>
      <c r="CE558" s="24"/>
      <c r="CF558" s="24"/>
      <c r="CG558" s="24">
        <v>60000</v>
      </c>
      <c r="CH558" s="24"/>
      <c r="CI558" s="24">
        <v>60000</v>
      </c>
      <c r="CJ558" s="24"/>
      <c r="CK558" s="24"/>
      <c r="CL558" s="24"/>
      <c r="CM558" s="24"/>
      <c r="CN558" s="24"/>
      <c r="CO558" s="24"/>
      <c r="CP558" s="24"/>
      <c r="CQ558" s="24">
        <v>28276</v>
      </c>
      <c r="CR558" s="24"/>
      <c r="CS558" s="24">
        <v>28276</v>
      </c>
      <c r="CT558" s="24"/>
      <c r="CU558" s="24"/>
      <c r="CV558" s="24">
        <v>60000</v>
      </c>
      <c r="CW558" s="24"/>
      <c r="CX558" s="24">
        <v>60000</v>
      </c>
      <c r="CY558" s="24"/>
      <c r="CZ558" s="24"/>
      <c r="DA558" s="24">
        <v>60000</v>
      </c>
      <c r="DB558" s="24"/>
      <c r="DC558" s="24">
        <v>60000</v>
      </c>
      <c r="DD558" s="24"/>
      <c r="DE558" s="24"/>
      <c r="DF558" s="24"/>
      <c r="DG558" s="24"/>
      <c r="DH558" s="24"/>
      <c r="DI558" s="24"/>
      <c r="DJ558" s="24"/>
      <c r="DK558" s="25" t="s">
        <v>441</v>
      </c>
    </row>
    <row r="559" spans="1:115" ht="225">
      <c r="A559" s="20" t="s">
        <v>707</v>
      </c>
      <c r="B559" s="21" t="s">
        <v>708</v>
      </c>
      <c r="C559" s="20" t="s">
        <v>709</v>
      </c>
      <c r="D559" s="22" t="s">
        <v>710</v>
      </c>
      <c r="E559" s="21" t="s">
        <v>445</v>
      </c>
      <c r="F559" s="23" t="s">
        <v>437</v>
      </c>
      <c r="G559" s="23" t="s">
        <v>711</v>
      </c>
      <c r="H559" s="23" t="s">
        <v>64</v>
      </c>
      <c r="I559" s="21" t="s">
        <v>705</v>
      </c>
      <c r="J559" s="20" t="s">
        <v>706</v>
      </c>
      <c r="K559" s="20" t="s">
        <v>450</v>
      </c>
      <c r="L559" s="20" t="s">
        <v>361</v>
      </c>
      <c r="M559" s="20" t="s">
        <v>451</v>
      </c>
      <c r="N559" s="20" t="s">
        <v>452</v>
      </c>
      <c r="O559" s="24">
        <v>38236.26</v>
      </c>
      <c r="P559" s="24">
        <v>35972</v>
      </c>
      <c r="Q559" s="24"/>
      <c r="R559" s="24"/>
      <c r="S559" s="24">
        <v>38236.26</v>
      </c>
      <c r="T559" s="24">
        <v>35972</v>
      </c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  <c r="AE559" s="24"/>
      <c r="AF559" s="24"/>
      <c r="AG559" s="24"/>
      <c r="AH559" s="24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>
        <v>38236.26</v>
      </c>
      <c r="AT559" s="24">
        <v>35972</v>
      </c>
      <c r="AU559" s="24"/>
      <c r="AV559" s="24"/>
      <c r="AW559" s="24">
        <v>38236.26</v>
      </c>
      <c r="AX559" s="24">
        <v>35972</v>
      </c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>
        <v>35972</v>
      </c>
      <c r="BX559" s="24"/>
      <c r="BY559" s="24">
        <v>35972</v>
      </c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>
        <v>35972</v>
      </c>
      <c r="CR559" s="24"/>
      <c r="CS559" s="24">
        <v>35972</v>
      </c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5" t="s">
        <v>712</v>
      </c>
    </row>
    <row r="560" spans="1:115" ht="225">
      <c r="A560" s="20" t="s">
        <v>707</v>
      </c>
      <c r="B560" s="21" t="s">
        <v>708</v>
      </c>
      <c r="C560" s="20" t="s">
        <v>709</v>
      </c>
      <c r="D560" s="22" t="s">
        <v>710</v>
      </c>
      <c r="E560" s="21" t="s">
        <v>445</v>
      </c>
      <c r="F560" s="23" t="s">
        <v>437</v>
      </c>
      <c r="G560" s="23" t="s">
        <v>711</v>
      </c>
      <c r="H560" s="23" t="s">
        <v>398</v>
      </c>
      <c r="I560" s="21" t="s">
        <v>705</v>
      </c>
      <c r="J560" s="20" t="s">
        <v>706</v>
      </c>
      <c r="K560" s="20" t="s">
        <v>450</v>
      </c>
      <c r="L560" s="20" t="s">
        <v>361</v>
      </c>
      <c r="M560" s="20" t="s">
        <v>451</v>
      </c>
      <c r="N560" s="20" t="s">
        <v>452</v>
      </c>
      <c r="O560" s="24">
        <v>7343763.74</v>
      </c>
      <c r="P560" s="24">
        <v>7187759.8</v>
      </c>
      <c r="Q560" s="24"/>
      <c r="R560" s="24"/>
      <c r="S560" s="24">
        <v>7343763.74</v>
      </c>
      <c r="T560" s="24">
        <v>7187759.8</v>
      </c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  <c r="AE560" s="24"/>
      <c r="AF560" s="24"/>
      <c r="AG560" s="24"/>
      <c r="AH560" s="24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>
        <v>7343763.74</v>
      </c>
      <c r="AT560" s="24">
        <v>7187759.8</v>
      </c>
      <c r="AU560" s="24"/>
      <c r="AV560" s="24"/>
      <c r="AW560" s="24">
        <v>7343763.74</v>
      </c>
      <c r="AX560" s="24">
        <v>7187759.8</v>
      </c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>
        <v>7187759.8</v>
      </c>
      <c r="BX560" s="24"/>
      <c r="BY560" s="24">
        <v>7187759.8</v>
      </c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>
        <v>7187759.8</v>
      </c>
      <c r="CR560" s="24"/>
      <c r="CS560" s="24">
        <v>7187759.8</v>
      </c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5" t="s">
        <v>712</v>
      </c>
    </row>
    <row r="561" spans="1:115" ht="112.5">
      <c r="A561" s="20" t="s">
        <v>713</v>
      </c>
      <c r="B561" s="21" t="s">
        <v>714</v>
      </c>
      <c r="C561" s="20" t="s">
        <v>715</v>
      </c>
      <c r="D561" s="22" t="s">
        <v>716</v>
      </c>
      <c r="E561" s="21" t="s">
        <v>445</v>
      </c>
      <c r="F561" s="23" t="s">
        <v>437</v>
      </c>
      <c r="G561" s="23" t="s">
        <v>717</v>
      </c>
      <c r="H561" s="23" t="s">
        <v>64</v>
      </c>
      <c r="I561" s="21" t="s">
        <v>718</v>
      </c>
      <c r="J561" s="20" t="s">
        <v>719</v>
      </c>
      <c r="K561" s="20" t="s">
        <v>544</v>
      </c>
      <c r="L561" s="20" t="s">
        <v>56</v>
      </c>
      <c r="M561" s="20" t="s">
        <v>545</v>
      </c>
      <c r="N561" s="20" t="s">
        <v>57</v>
      </c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>
        <v>12650</v>
      </c>
      <c r="Z561" s="24"/>
      <c r="AA561" s="24">
        <v>12650</v>
      </c>
      <c r="AB561" s="24"/>
      <c r="AC561" s="24"/>
      <c r="AD561" s="24">
        <v>12650</v>
      </c>
      <c r="AE561" s="24"/>
      <c r="AF561" s="24">
        <v>12650</v>
      </c>
      <c r="AG561" s="24"/>
      <c r="AH561" s="24"/>
      <c r="AI561" s="24">
        <v>12650</v>
      </c>
      <c r="AJ561" s="24"/>
      <c r="AK561" s="24">
        <v>12650</v>
      </c>
      <c r="AL561" s="24"/>
      <c r="AM561" s="24"/>
      <c r="AN561" s="24">
        <v>12650</v>
      </c>
      <c r="AO561" s="24"/>
      <c r="AP561" s="24">
        <v>12650</v>
      </c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>
        <v>12650</v>
      </c>
      <c r="BD561" s="24"/>
      <c r="BE561" s="24">
        <v>12650</v>
      </c>
      <c r="BF561" s="24"/>
      <c r="BG561" s="24"/>
      <c r="BH561" s="24">
        <v>12650</v>
      </c>
      <c r="BI561" s="24"/>
      <c r="BJ561" s="24">
        <v>12650</v>
      </c>
      <c r="BK561" s="24"/>
      <c r="BL561" s="24"/>
      <c r="BM561" s="24">
        <v>12650</v>
      </c>
      <c r="BN561" s="24"/>
      <c r="BO561" s="24">
        <v>12650</v>
      </c>
      <c r="BP561" s="24"/>
      <c r="BQ561" s="24"/>
      <c r="BR561" s="24">
        <v>12650</v>
      </c>
      <c r="BS561" s="24"/>
      <c r="BT561" s="24">
        <v>12650</v>
      </c>
      <c r="BU561" s="24"/>
      <c r="BV561" s="24"/>
      <c r="BW561" s="24"/>
      <c r="BX561" s="24"/>
      <c r="BY561" s="24"/>
      <c r="BZ561" s="24"/>
      <c r="CA561" s="24"/>
      <c r="CB561" s="24">
        <v>12650</v>
      </c>
      <c r="CC561" s="24"/>
      <c r="CD561" s="24">
        <v>12650</v>
      </c>
      <c r="CE561" s="24"/>
      <c r="CF561" s="24"/>
      <c r="CG561" s="24">
        <v>12650</v>
      </c>
      <c r="CH561" s="24"/>
      <c r="CI561" s="24">
        <v>12650</v>
      </c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>
        <v>12650</v>
      </c>
      <c r="CW561" s="24"/>
      <c r="CX561" s="24">
        <v>12650</v>
      </c>
      <c r="CY561" s="24"/>
      <c r="CZ561" s="24"/>
      <c r="DA561" s="24">
        <v>12650</v>
      </c>
      <c r="DB561" s="24"/>
      <c r="DC561" s="24">
        <v>12650</v>
      </c>
      <c r="DD561" s="24"/>
      <c r="DE561" s="24"/>
      <c r="DF561" s="24"/>
      <c r="DG561" s="24"/>
      <c r="DH561" s="24"/>
      <c r="DI561" s="24"/>
      <c r="DJ561" s="24"/>
      <c r="DK561" s="25" t="s">
        <v>693</v>
      </c>
    </row>
    <row r="562" spans="1:115" ht="112.5">
      <c r="A562" s="20" t="s">
        <v>713</v>
      </c>
      <c r="B562" s="21" t="s">
        <v>714</v>
      </c>
      <c r="C562" s="20" t="s">
        <v>715</v>
      </c>
      <c r="D562" s="22" t="s">
        <v>716</v>
      </c>
      <c r="E562" s="21" t="s">
        <v>445</v>
      </c>
      <c r="F562" s="23" t="s">
        <v>437</v>
      </c>
      <c r="G562" s="23" t="s">
        <v>717</v>
      </c>
      <c r="H562" s="23" t="s">
        <v>398</v>
      </c>
      <c r="I562" s="21" t="s">
        <v>718</v>
      </c>
      <c r="J562" s="20" t="s">
        <v>719</v>
      </c>
      <c r="K562" s="20" t="s">
        <v>544</v>
      </c>
      <c r="L562" s="20" t="s">
        <v>56</v>
      </c>
      <c r="M562" s="20" t="s">
        <v>545</v>
      </c>
      <c r="N562" s="20" t="s">
        <v>57</v>
      </c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>
        <v>1006450</v>
      </c>
      <c r="Z562" s="24"/>
      <c r="AA562" s="24">
        <v>1006450</v>
      </c>
      <c r="AB562" s="24"/>
      <c r="AC562" s="24"/>
      <c r="AD562" s="24">
        <v>1006450</v>
      </c>
      <c r="AE562" s="24"/>
      <c r="AF562" s="24">
        <v>1006450</v>
      </c>
      <c r="AG562" s="24"/>
      <c r="AH562" s="24"/>
      <c r="AI562" s="24">
        <v>1006450</v>
      </c>
      <c r="AJ562" s="24"/>
      <c r="AK562" s="24">
        <v>1006450</v>
      </c>
      <c r="AL562" s="24"/>
      <c r="AM562" s="24"/>
      <c r="AN562" s="24">
        <v>1006450</v>
      </c>
      <c r="AO562" s="24"/>
      <c r="AP562" s="24">
        <v>1006450</v>
      </c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>
        <v>1006450</v>
      </c>
      <c r="BD562" s="24"/>
      <c r="BE562" s="24">
        <v>1006450</v>
      </c>
      <c r="BF562" s="24"/>
      <c r="BG562" s="24"/>
      <c r="BH562" s="24">
        <v>1006450</v>
      </c>
      <c r="BI562" s="24"/>
      <c r="BJ562" s="24">
        <v>1006450</v>
      </c>
      <c r="BK562" s="24"/>
      <c r="BL562" s="24"/>
      <c r="BM562" s="24">
        <v>1006450</v>
      </c>
      <c r="BN562" s="24"/>
      <c r="BO562" s="24">
        <v>1006450</v>
      </c>
      <c r="BP562" s="24"/>
      <c r="BQ562" s="24"/>
      <c r="BR562" s="24">
        <v>1006450</v>
      </c>
      <c r="BS562" s="24"/>
      <c r="BT562" s="24">
        <v>1006450</v>
      </c>
      <c r="BU562" s="24"/>
      <c r="BV562" s="24"/>
      <c r="BW562" s="24"/>
      <c r="BX562" s="24"/>
      <c r="BY562" s="24"/>
      <c r="BZ562" s="24"/>
      <c r="CA562" s="24"/>
      <c r="CB562" s="24">
        <v>1006450</v>
      </c>
      <c r="CC562" s="24"/>
      <c r="CD562" s="24">
        <v>1006450</v>
      </c>
      <c r="CE562" s="24"/>
      <c r="CF562" s="24"/>
      <c r="CG562" s="24">
        <v>1006450</v>
      </c>
      <c r="CH562" s="24"/>
      <c r="CI562" s="24">
        <v>1006450</v>
      </c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>
        <v>1006450</v>
      </c>
      <c r="CW562" s="24"/>
      <c r="CX562" s="24">
        <v>1006450</v>
      </c>
      <c r="CY562" s="24"/>
      <c r="CZ562" s="24"/>
      <c r="DA562" s="24">
        <v>1006450</v>
      </c>
      <c r="DB562" s="24"/>
      <c r="DC562" s="24">
        <v>1006450</v>
      </c>
      <c r="DD562" s="24"/>
      <c r="DE562" s="24"/>
      <c r="DF562" s="24"/>
      <c r="DG562" s="24"/>
      <c r="DH562" s="24"/>
      <c r="DI562" s="24"/>
      <c r="DJ562" s="24"/>
      <c r="DK562" s="25" t="s">
        <v>693</v>
      </c>
    </row>
    <row r="563" spans="1:115" ht="225">
      <c r="A563" s="20" t="s">
        <v>720</v>
      </c>
      <c r="B563" s="21" t="s">
        <v>721</v>
      </c>
      <c r="C563" s="20" t="s">
        <v>722</v>
      </c>
      <c r="D563" s="22" t="s">
        <v>723</v>
      </c>
      <c r="E563" s="21" t="s">
        <v>445</v>
      </c>
      <c r="F563" s="23" t="s">
        <v>437</v>
      </c>
      <c r="G563" s="23" t="s">
        <v>724</v>
      </c>
      <c r="H563" s="23" t="s">
        <v>64</v>
      </c>
      <c r="I563" s="21" t="s">
        <v>725</v>
      </c>
      <c r="J563" s="20" t="s">
        <v>726</v>
      </c>
      <c r="K563" s="20" t="s">
        <v>450</v>
      </c>
      <c r="L563" s="20" t="s">
        <v>361</v>
      </c>
      <c r="M563" s="20" t="s">
        <v>451</v>
      </c>
      <c r="N563" s="20" t="s">
        <v>452</v>
      </c>
      <c r="O563" s="24">
        <v>70000</v>
      </c>
      <c r="P563" s="24">
        <v>64959.21</v>
      </c>
      <c r="Q563" s="24"/>
      <c r="R563" s="24"/>
      <c r="S563" s="24">
        <v>70000</v>
      </c>
      <c r="T563" s="24">
        <v>64959.21</v>
      </c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  <c r="AE563" s="24"/>
      <c r="AF563" s="24"/>
      <c r="AG563" s="24"/>
      <c r="AH563" s="24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>
        <v>70000</v>
      </c>
      <c r="AT563" s="24">
        <v>64959.21</v>
      </c>
      <c r="AU563" s="24"/>
      <c r="AV563" s="24"/>
      <c r="AW563" s="24">
        <v>70000</v>
      </c>
      <c r="AX563" s="24">
        <v>64959.21</v>
      </c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>
        <v>64959.21</v>
      </c>
      <c r="BX563" s="24"/>
      <c r="BY563" s="24">
        <v>64959.21</v>
      </c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>
        <v>64959.21</v>
      </c>
      <c r="CR563" s="24"/>
      <c r="CS563" s="24">
        <v>64959.21</v>
      </c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5" t="s">
        <v>727</v>
      </c>
    </row>
    <row r="564" spans="1:115" ht="225">
      <c r="A564" s="20" t="s">
        <v>720</v>
      </c>
      <c r="B564" s="21" t="s">
        <v>721</v>
      </c>
      <c r="C564" s="20" t="s">
        <v>722</v>
      </c>
      <c r="D564" s="22" t="s">
        <v>723</v>
      </c>
      <c r="E564" s="21" t="s">
        <v>445</v>
      </c>
      <c r="F564" s="23" t="s">
        <v>437</v>
      </c>
      <c r="G564" s="23" t="s">
        <v>724</v>
      </c>
      <c r="H564" s="23" t="s">
        <v>576</v>
      </c>
      <c r="I564" s="21" t="s">
        <v>725</v>
      </c>
      <c r="J564" s="20" t="s">
        <v>726</v>
      </c>
      <c r="K564" s="20" t="s">
        <v>450</v>
      </c>
      <c r="L564" s="20" t="s">
        <v>361</v>
      </c>
      <c r="M564" s="20" t="s">
        <v>451</v>
      </c>
      <c r="N564" s="20" t="s">
        <v>452</v>
      </c>
      <c r="O564" s="24">
        <v>7430000</v>
      </c>
      <c r="P564" s="24">
        <v>7419626.51</v>
      </c>
      <c r="Q564" s="24"/>
      <c r="R564" s="24"/>
      <c r="S564" s="24">
        <v>7430000</v>
      </c>
      <c r="T564" s="24">
        <v>7419626.51</v>
      </c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  <c r="AE564" s="24"/>
      <c r="AF564" s="24"/>
      <c r="AG564" s="24"/>
      <c r="AH564" s="24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>
        <v>7430000</v>
      </c>
      <c r="AT564" s="24">
        <v>7419626.51</v>
      </c>
      <c r="AU564" s="24"/>
      <c r="AV564" s="24"/>
      <c r="AW564" s="24">
        <v>7430000</v>
      </c>
      <c r="AX564" s="24">
        <v>7419626.51</v>
      </c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>
        <v>7419626.51</v>
      </c>
      <c r="BX564" s="24"/>
      <c r="BY564" s="24">
        <v>7419626.51</v>
      </c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>
        <v>7419626.51</v>
      </c>
      <c r="CR564" s="24"/>
      <c r="CS564" s="24">
        <v>7419626.51</v>
      </c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5" t="s">
        <v>727</v>
      </c>
    </row>
    <row r="565" spans="1:115" ht="225">
      <c r="A565" s="20" t="s">
        <v>728</v>
      </c>
      <c r="B565" s="21" t="s">
        <v>729</v>
      </c>
      <c r="C565" s="20" t="s">
        <v>730</v>
      </c>
      <c r="D565" s="22" t="s">
        <v>731</v>
      </c>
      <c r="E565" s="21" t="s">
        <v>445</v>
      </c>
      <c r="F565" s="23" t="s">
        <v>437</v>
      </c>
      <c r="G565" s="23" t="s">
        <v>732</v>
      </c>
      <c r="H565" s="23" t="s">
        <v>64</v>
      </c>
      <c r="I565" s="21" t="s">
        <v>733</v>
      </c>
      <c r="J565" s="20" t="s">
        <v>734</v>
      </c>
      <c r="K565" s="20" t="s">
        <v>450</v>
      </c>
      <c r="L565" s="20" t="s">
        <v>361</v>
      </c>
      <c r="M565" s="20" t="s">
        <v>451</v>
      </c>
      <c r="N565" s="20" t="s">
        <v>452</v>
      </c>
      <c r="O565" s="24">
        <v>50</v>
      </c>
      <c r="P565" s="24">
        <v>8.72</v>
      </c>
      <c r="Q565" s="24"/>
      <c r="R565" s="24"/>
      <c r="S565" s="24">
        <v>50</v>
      </c>
      <c r="T565" s="24">
        <v>8.72</v>
      </c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  <c r="AE565" s="24"/>
      <c r="AF565" s="24"/>
      <c r="AG565" s="24"/>
      <c r="AH565" s="24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>
        <v>50</v>
      </c>
      <c r="AT565" s="24">
        <v>8.72</v>
      </c>
      <c r="AU565" s="24"/>
      <c r="AV565" s="24"/>
      <c r="AW565" s="24">
        <v>50</v>
      </c>
      <c r="AX565" s="24">
        <v>8.72</v>
      </c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>
        <v>8.72</v>
      </c>
      <c r="BX565" s="24"/>
      <c r="BY565" s="24">
        <v>8.72</v>
      </c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>
        <v>8.72</v>
      </c>
      <c r="CR565" s="24"/>
      <c r="CS565" s="24">
        <v>8.72</v>
      </c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5" t="s">
        <v>441</v>
      </c>
    </row>
    <row r="566" spans="1:115" ht="225">
      <c r="A566" s="20" t="s">
        <v>728</v>
      </c>
      <c r="B566" s="21" t="s">
        <v>729</v>
      </c>
      <c r="C566" s="20" t="s">
        <v>730</v>
      </c>
      <c r="D566" s="22" t="s">
        <v>731</v>
      </c>
      <c r="E566" s="21" t="s">
        <v>445</v>
      </c>
      <c r="F566" s="23" t="s">
        <v>437</v>
      </c>
      <c r="G566" s="23" t="s">
        <v>732</v>
      </c>
      <c r="H566" s="23" t="s">
        <v>576</v>
      </c>
      <c r="I566" s="21" t="s">
        <v>733</v>
      </c>
      <c r="J566" s="20" t="s">
        <v>734</v>
      </c>
      <c r="K566" s="20" t="s">
        <v>450</v>
      </c>
      <c r="L566" s="20" t="s">
        <v>361</v>
      </c>
      <c r="M566" s="20" t="s">
        <v>451</v>
      </c>
      <c r="N566" s="20" t="s">
        <v>452</v>
      </c>
      <c r="O566" s="24">
        <v>1450</v>
      </c>
      <c r="P566" s="24">
        <v>1320</v>
      </c>
      <c r="Q566" s="24"/>
      <c r="R566" s="24"/>
      <c r="S566" s="24">
        <v>1450</v>
      </c>
      <c r="T566" s="24">
        <v>1320</v>
      </c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  <c r="AE566" s="24"/>
      <c r="AF566" s="24"/>
      <c r="AG566" s="24"/>
      <c r="AH566" s="24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>
        <v>1450</v>
      </c>
      <c r="AT566" s="24">
        <v>1320</v>
      </c>
      <c r="AU566" s="24"/>
      <c r="AV566" s="24"/>
      <c r="AW566" s="24">
        <v>1450</v>
      </c>
      <c r="AX566" s="24">
        <v>1320</v>
      </c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>
        <v>1320</v>
      </c>
      <c r="BX566" s="24"/>
      <c r="BY566" s="24">
        <v>1320</v>
      </c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>
        <v>1320</v>
      </c>
      <c r="CR566" s="24"/>
      <c r="CS566" s="24">
        <v>1320</v>
      </c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5" t="s">
        <v>441</v>
      </c>
    </row>
    <row r="567" spans="1:115" ht="348.75">
      <c r="A567" s="20" t="s">
        <v>735</v>
      </c>
      <c r="B567" s="21" t="s">
        <v>736</v>
      </c>
      <c r="C567" s="20" t="s">
        <v>654</v>
      </c>
      <c r="D567" s="22" t="s">
        <v>737</v>
      </c>
      <c r="E567" s="21" t="s">
        <v>445</v>
      </c>
      <c r="F567" s="23" t="s">
        <v>437</v>
      </c>
      <c r="G567" s="23" t="s">
        <v>738</v>
      </c>
      <c r="H567" s="23" t="s">
        <v>64</v>
      </c>
      <c r="I567" s="21" t="s">
        <v>739</v>
      </c>
      <c r="J567" s="20" t="s">
        <v>740</v>
      </c>
      <c r="K567" s="20" t="s">
        <v>450</v>
      </c>
      <c r="L567" s="20" t="s">
        <v>361</v>
      </c>
      <c r="M567" s="20" t="s">
        <v>451</v>
      </c>
      <c r="N567" s="20" t="s">
        <v>452</v>
      </c>
      <c r="O567" s="24">
        <v>2195.86</v>
      </c>
      <c r="P567" s="24">
        <v>2195.86</v>
      </c>
      <c r="Q567" s="24"/>
      <c r="R567" s="24"/>
      <c r="S567" s="24">
        <v>2195.86</v>
      </c>
      <c r="T567" s="24">
        <v>2195.86</v>
      </c>
      <c r="U567" s="24"/>
      <c r="V567" s="24"/>
      <c r="W567" s="24"/>
      <c r="X567" s="24"/>
      <c r="Y567" s="24">
        <v>2300</v>
      </c>
      <c r="Z567" s="24"/>
      <c r="AA567" s="24">
        <v>2300</v>
      </c>
      <c r="AB567" s="24"/>
      <c r="AC567" s="24"/>
      <c r="AD567" s="24">
        <v>458000</v>
      </c>
      <c r="AE567" s="24"/>
      <c r="AF567" s="24">
        <v>458000</v>
      </c>
      <c r="AG567" s="24"/>
      <c r="AH567" s="24"/>
      <c r="AI567" s="24">
        <v>458000</v>
      </c>
      <c r="AJ567" s="24"/>
      <c r="AK567" s="24">
        <v>458000</v>
      </c>
      <c r="AL567" s="24"/>
      <c r="AM567" s="24"/>
      <c r="AN567" s="24">
        <v>458000</v>
      </c>
      <c r="AO567" s="24"/>
      <c r="AP567" s="24">
        <v>458000</v>
      </c>
      <c r="AQ567" s="24"/>
      <c r="AR567" s="24"/>
      <c r="AS567" s="24">
        <v>2195.86</v>
      </c>
      <c r="AT567" s="24">
        <v>2195.86</v>
      </c>
      <c r="AU567" s="24"/>
      <c r="AV567" s="24"/>
      <c r="AW567" s="24">
        <v>2195.86</v>
      </c>
      <c r="AX567" s="24">
        <v>2195.86</v>
      </c>
      <c r="AY567" s="24"/>
      <c r="AZ567" s="24"/>
      <c r="BA567" s="24"/>
      <c r="BB567" s="24"/>
      <c r="BC567" s="24">
        <v>2300</v>
      </c>
      <c r="BD567" s="24"/>
      <c r="BE567" s="24">
        <v>2300</v>
      </c>
      <c r="BF567" s="24"/>
      <c r="BG567" s="24"/>
      <c r="BH567" s="24">
        <v>458000</v>
      </c>
      <c r="BI567" s="24"/>
      <c r="BJ567" s="24">
        <v>458000</v>
      </c>
      <c r="BK567" s="24"/>
      <c r="BL567" s="24"/>
      <c r="BM567" s="24">
        <v>458000</v>
      </c>
      <c r="BN567" s="24"/>
      <c r="BO567" s="24">
        <v>458000</v>
      </c>
      <c r="BP567" s="24"/>
      <c r="BQ567" s="24"/>
      <c r="BR567" s="24">
        <v>458000</v>
      </c>
      <c r="BS567" s="24"/>
      <c r="BT567" s="24">
        <v>458000</v>
      </c>
      <c r="BU567" s="24"/>
      <c r="BV567" s="24"/>
      <c r="BW567" s="24">
        <v>2195.86</v>
      </c>
      <c r="BX567" s="24"/>
      <c r="BY567" s="24">
        <v>2195.86</v>
      </c>
      <c r="BZ567" s="24"/>
      <c r="CA567" s="24"/>
      <c r="CB567" s="24">
        <v>2300</v>
      </c>
      <c r="CC567" s="24"/>
      <c r="CD567" s="24">
        <v>2300</v>
      </c>
      <c r="CE567" s="24"/>
      <c r="CF567" s="24"/>
      <c r="CG567" s="24">
        <v>458000</v>
      </c>
      <c r="CH567" s="24"/>
      <c r="CI567" s="24">
        <v>458000</v>
      </c>
      <c r="CJ567" s="24"/>
      <c r="CK567" s="24"/>
      <c r="CL567" s="24"/>
      <c r="CM567" s="24"/>
      <c r="CN567" s="24"/>
      <c r="CO567" s="24"/>
      <c r="CP567" s="24"/>
      <c r="CQ567" s="24">
        <v>2195.86</v>
      </c>
      <c r="CR567" s="24"/>
      <c r="CS567" s="24">
        <v>2195.86</v>
      </c>
      <c r="CT567" s="24"/>
      <c r="CU567" s="24"/>
      <c r="CV567" s="24">
        <v>2300</v>
      </c>
      <c r="CW567" s="24"/>
      <c r="CX567" s="24">
        <v>2300</v>
      </c>
      <c r="CY567" s="24"/>
      <c r="CZ567" s="24"/>
      <c r="DA567" s="24">
        <v>458000</v>
      </c>
      <c r="DB567" s="24"/>
      <c r="DC567" s="24">
        <v>458000</v>
      </c>
      <c r="DD567" s="24"/>
      <c r="DE567" s="24"/>
      <c r="DF567" s="24"/>
      <c r="DG567" s="24"/>
      <c r="DH567" s="24"/>
      <c r="DI567" s="24"/>
      <c r="DJ567" s="24"/>
      <c r="DK567" s="25" t="s">
        <v>441</v>
      </c>
    </row>
    <row r="568" spans="1:115" ht="348.75">
      <c r="A568" s="20" t="s">
        <v>735</v>
      </c>
      <c r="B568" s="21" t="s">
        <v>736</v>
      </c>
      <c r="C568" s="20" t="s">
        <v>654</v>
      </c>
      <c r="D568" s="22" t="s">
        <v>737</v>
      </c>
      <c r="E568" s="21" t="s">
        <v>445</v>
      </c>
      <c r="F568" s="23" t="s">
        <v>437</v>
      </c>
      <c r="G568" s="23" t="s">
        <v>738</v>
      </c>
      <c r="H568" s="23" t="s">
        <v>576</v>
      </c>
      <c r="I568" s="21" t="s">
        <v>739</v>
      </c>
      <c r="J568" s="20" t="s">
        <v>740</v>
      </c>
      <c r="K568" s="20" t="s">
        <v>450</v>
      </c>
      <c r="L568" s="20" t="s">
        <v>361</v>
      </c>
      <c r="M568" s="20" t="s">
        <v>451</v>
      </c>
      <c r="N568" s="20" t="s">
        <v>452</v>
      </c>
      <c r="O568" s="24">
        <v>439804.14</v>
      </c>
      <c r="P568" s="24">
        <v>439171.39</v>
      </c>
      <c r="Q568" s="24"/>
      <c r="R568" s="24"/>
      <c r="S568" s="24">
        <v>439804.14</v>
      </c>
      <c r="T568" s="24">
        <v>439171.39</v>
      </c>
      <c r="U568" s="24"/>
      <c r="V568" s="24"/>
      <c r="W568" s="24"/>
      <c r="X568" s="24"/>
      <c r="Y568" s="24">
        <v>455700</v>
      </c>
      <c r="Z568" s="24"/>
      <c r="AA568" s="24">
        <v>455700</v>
      </c>
      <c r="AB568" s="24"/>
      <c r="AC568" s="24"/>
      <c r="AD568" s="24"/>
      <c r="AE568" s="24"/>
      <c r="AF568" s="24"/>
      <c r="AG568" s="24"/>
      <c r="AH568" s="24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>
        <v>439804.14</v>
      </c>
      <c r="AT568" s="24">
        <v>439171.39</v>
      </c>
      <c r="AU568" s="24"/>
      <c r="AV568" s="24"/>
      <c r="AW568" s="24">
        <v>439804.14</v>
      </c>
      <c r="AX568" s="24">
        <v>439171.39</v>
      </c>
      <c r="AY568" s="24"/>
      <c r="AZ568" s="24"/>
      <c r="BA568" s="24"/>
      <c r="BB568" s="24"/>
      <c r="BC568" s="24">
        <v>455700</v>
      </c>
      <c r="BD568" s="24"/>
      <c r="BE568" s="24">
        <v>455700</v>
      </c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>
        <v>439171.39</v>
      </c>
      <c r="BX568" s="24"/>
      <c r="BY568" s="24">
        <v>439171.39</v>
      </c>
      <c r="BZ568" s="24"/>
      <c r="CA568" s="24"/>
      <c r="CB568" s="24">
        <v>455700</v>
      </c>
      <c r="CC568" s="24"/>
      <c r="CD568" s="24">
        <v>455700</v>
      </c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>
        <v>439171.39</v>
      </c>
      <c r="CR568" s="24"/>
      <c r="CS568" s="24">
        <v>439171.39</v>
      </c>
      <c r="CT568" s="24"/>
      <c r="CU568" s="24"/>
      <c r="CV568" s="24">
        <v>455700</v>
      </c>
      <c r="CW568" s="24"/>
      <c r="CX568" s="24">
        <v>455700</v>
      </c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5" t="s">
        <v>441</v>
      </c>
    </row>
    <row r="569" spans="1:115" ht="225">
      <c r="A569" s="20" t="s">
        <v>741</v>
      </c>
      <c r="B569" s="21" t="s">
        <v>742</v>
      </c>
      <c r="C569" s="20" t="s">
        <v>743</v>
      </c>
      <c r="D569" s="22" t="s">
        <v>744</v>
      </c>
      <c r="E569" s="21" t="s">
        <v>445</v>
      </c>
      <c r="F569" s="23" t="s">
        <v>437</v>
      </c>
      <c r="G569" s="23" t="s">
        <v>745</v>
      </c>
      <c r="H569" s="23" t="s">
        <v>64</v>
      </c>
      <c r="I569" s="21" t="s">
        <v>746</v>
      </c>
      <c r="J569" s="20" t="s">
        <v>747</v>
      </c>
      <c r="K569" s="20" t="s">
        <v>450</v>
      </c>
      <c r="L569" s="20" t="s">
        <v>361</v>
      </c>
      <c r="M569" s="20" t="s">
        <v>451</v>
      </c>
      <c r="N569" s="20" t="s">
        <v>452</v>
      </c>
      <c r="O569" s="24">
        <v>2019.79</v>
      </c>
      <c r="P569" s="24">
        <v>2019.79</v>
      </c>
      <c r="Q569" s="24"/>
      <c r="R569" s="24"/>
      <c r="S569" s="24">
        <v>2019.79</v>
      </c>
      <c r="T569" s="24">
        <v>2019.79</v>
      </c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  <c r="AE569" s="24"/>
      <c r="AF569" s="24"/>
      <c r="AG569" s="24"/>
      <c r="AH569" s="24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>
        <v>2019.79</v>
      </c>
      <c r="AT569" s="24">
        <v>2019.79</v>
      </c>
      <c r="AU569" s="24"/>
      <c r="AV569" s="24"/>
      <c r="AW569" s="24">
        <v>2019.79</v>
      </c>
      <c r="AX569" s="24">
        <v>2019.79</v>
      </c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>
        <v>2019.79</v>
      </c>
      <c r="BX569" s="24"/>
      <c r="BY569" s="24">
        <v>2019.79</v>
      </c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>
        <v>2019.79</v>
      </c>
      <c r="CR569" s="24"/>
      <c r="CS569" s="24">
        <v>2019.79</v>
      </c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5" t="s">
        <v>441</v>
      </c>
    </row>
    <row r="570" spans="1:115" ht="225">
      <c r="A570" s="20" t="s">
        <v>741</v>
      </c>
      <c r="B570" s="21" t="s">
        <v>742</v>
      </c>
      <c r="C570" s="20" t="s">
        <v>743</v>
      </c>
      <c r="D570" s="22" t="s">
        <v>744</v>
      </c>
      <c r="E570" s="21" t="s">
        <v>445</v>
      </c>
      <c r="F570" s="23" t="s">
        <v>437</v>
      </c>
      <c r="G570" s="23" t="s">
        <v>745</v>
      </c>
      <c r="H570" s="23" t="s">
        <v>576</v>
      </c>
      <c r="I570" s="21" t="s">
        <v>746</v>
      </c>
      <c r="J570" s="20" t="s">
        <v>747</v>
      </c>
      <c r="K570" s="20" t="s">
        <v>450</v>
      </c>
      <c r="L570" s="20" t="s">
        <v>361</v>
      </c>
      <c r="M570" s="20" t="s">
        <v>451</v>
      </c>
      <c r="N570" s="20" t="s">
        <v>452</v>
      </c>
      <c r="O570" s="24">
        <v>191980.21</v>
      </c>
      <c r="P570" s="24">
        <v>191196.76</v>
      </c>
      <c r="Q570" s="24"/>
      <c r="R570" s="24"/>
      <c r="S570" s="24">
        <v>191980.21</v>
      </c>
      <c r="T570" s="24">
        <v>191196.76</v>
      </c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  <c r="AE570" s="24"/>
      <c r="AF570" s="24"/>
      <c r="AG570" s="24"/>
      <c r="AH570" s="24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>
        <v>191980.21</v>
      </c>
      <c r="AT570" s="24">
        <v>191196.76</v>
      </c>
      <c r="AU570" s="24"/>
      <c r="AV570" s="24"/>
      <c r="AW570" s="24">
        <v>191980.21</v>
      </c>
      <c r="AX570" s="24">
        <v>191196.76</v>
      </c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>
        <v>191196.76</v>
      </c>
      <c r="BX570" s="24"/>
      <c r="BY570" s="24">
        <v>191196.76</v>
      </c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>
        <v>191196.76</v>
      </c>
      <c r="CR570" s="24"/>
      <c r="CS570" s="24">
        <v>191196.76</v>
      </c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5" t="s">
        <v>441</v>
      </c>
    </row>
    <row r="571" spans="1:115" ht="247.5">
      <c r="A571" s="20" t="s">
        <v>748</v>
      </c>
      <c r="B571" s="21" t="s">
        <v>749</v>
      </c>
      <c r="C571" s="20" t="s">
        <v>750</v>
      </c>
      <c r="D571" s="22" t="s">
        <v>751</v>
      </c>
      <c r="E571" s="21" t="s">
        <v>445</v>
      </c>
      <c r="F571" s="23" t="s">
        <v>437</v>
      </c>
      <c r="G571" s="23" t="s">
        <v>752</v>
      </c>
      <c r="H571" s="23" t="s">
        <v>64</v>
      </c>
      <c r="I571" s="21" t="s">
        <v>718</v>
      </c>
      <c r="J571" s="20" t="s">
        <v>719</v>
      </c>
      <c r="K571" s="20" t="s">
        <v>450</v>
      </c>
      <c r="L571" s="20" t="s">
        <v>361</v>
      </c>
      <c r="M571" s="20" t="s">
        <v>451</v>
      </c>
      <c r="N571" s="20" t="s">
        <v>452</v>
      </c>
      <c r="O571" s="24">
        <v>252000</v>
      </c>
      <c r="P571" s="24">
        <v>250488.56</v>
      </c>
      <c r="Q571" s="24"/>
      <c r="R571" s="24"/>
      <c r="S571" s="24">
        <v>252000</v>
      </c>
      <c r="T571" s="24">
        <v>250488.56</v>
      </c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  <c r="AE571" s="24"/>
      <c r="AF571" s="24"/>
      <c r="AG571" s="24"/>
      <c r="AH571" s="24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>
        <v>252000</v>
      </c>
      <c r="AT571" s="24">
        <v>250488.56</v>
      </c>
      <c r="AU571" s="24"/>
      <c r="AV571" s="24"/>
      <c r="AW571" s="24">
        <v>252000</v>
      </c>
      <c r="AX571" s="24">
        <v>250488.56</v>
      </c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>
        <v>250488.56</v>
      </c>
      <c r="BX571" s="24"/>
      <c r="BY571" s="24">
        <v>250488.56</v>
      </c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>
        <v>250488.56</v>
      </c>
      <c r="CR571" s="24"/>
      <c r="CS571" s="24">
        <v>250488.56</v>
      </c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5" t="s">
        <v>441</v>
      </c>
    </row>
    <row r="572" spans="1:115" ht="247.5">
      <c r="A572" s="20" t="s">
        <v>748</v>
      </c>
      <c r="B572" s="21" t="s">
        <v>749</v>
      </c>
      <c r="C572" s="20" t="s">
        <v>750</v>
      </c>
      <c r="D572" s="22" t="s">
        <v>751</v>
      </c>
      <c r="E572" s="21" t="s">
        <v>445</v>
      </c>
      <c r="F572" s="23" t="s">
        <v>437</v>
      </c>
      <c r="G572" s="23" t="s">
        <v>752</v>
      </c>
      <c r="H572" s="23" t="s">
        <v>398</v>
      </c>
      <c r="I572" s="21" t="s">
        <v>718</v>
      </c>
      <c r="J572" s="20" t="s">
        <v>719</v>
      </c>
      <c r="K572" s="20" t="s">
        <v>450</v>
      </c>
      <c r="L572" s="20" t="s">
        <v>361</v>
      </c>
      <c r="M572" s="20" t="s">
        <v>451</v>
      </c>
      <c r="N572" s="20" t="s">
        <v>452</v>
      </c>
      <c r="O572" s="24">
        <v>38631000</v>
      </c>
      <c r="P572" s="24">
        <v>38435341.74</v>
      </c>
      <c r="Q572" s="24"/>
      <c r="R572" s="24"/>
      <c r="S572" s="24">
        <v>38631000</v>
      </c>
      <c r="T572" s="24">
        <v>38435341.74</v>
      </c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  <c r="AE572" s="24"/>
      <c r="AF572" s="24"/>
      <c r="AG572" s="24"/>
      <c r="AH572" s="24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>
        <v>38631000</v>
      </c>
      <c r="AT572" s="24">
        <v>38435341.74</v>
      </c>
      <c r="AU572" s="24"/>
      <c r="AV572" s="24"/>
      <c r="AW572" s="24">
        <v>38631000</v>
      </c>
      <c r="AX572" s="24">
        <v>38435341.74</v>
      </c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>
        <v>38435341.74</v>
      </c>
      <c r="BX572" s="24"/>
      <c r="BY572" s="24">
        <v>38435341.74</v>
      </c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>
        <v>38435341.74</v>
      </c>
      <c r="CR572" s="24"/>
      <c r="CS572" s="24">
        <v>38435341.74</v>
      </c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5" t="s">
        <v>441</v>
      </c>
    </row>
    <row r="573" spans="1:115" ht="281.25">
      <c r="A573" s="20" t="s">
        <v>753</v>
      </c>
      <c r="B573" s="21" t="s">
        <v>754</v>
      </c>
      <c r="C573" s="20" t="s">
        <v>755</v>
      </c>
      <c r="D573" s="22" t="s">
        <v>756</v>
      </c>
      <c r="E573" s="21" t="s">
        <v>445</v>
      </c>
      <c r="F573" s="23" t="s">
        <v>437</v>
      </c>
      <c r="G573" s="23" t="s">
        <v>757</v>
      </c>
      <c r="H573" s="23" t="s">
        <v>64</v>
      </c>
      <c r="I573" s="21" t="s">
        <v>758</v>
      </c>
      <c r="J573" s="20" t="s">
        <v>759</v>
      </c>
      <c r="K573" s="20" t="s">
        <v>450</v>
      </c>
      <c r="L573" s="20" t="s">
        <v>361</v>
      </c>
      <c r="M573" s="20" t="s">
        <v>451</v>
      </c>
      <c r="N573" s="20" t="s">
        <v>452</v>
      </c>
      <c r="O573" s="24">
        <v>2304.51</v>
      </c>
      <c r="P573" s="24">
        <v>2304.51</v>
      </c>
      <c r="Q573" s="24"/>
      <c r="R573" s="24"/>
      <c r="S573" s="24">
        <v>2304.51</v>
      </c>
      <c r="T573" s="24">
        <v>2304.51</v>
      </c>
      <c r="U573" s="24"/>
      <c r="V573" s="24"/>
      <c r="W573" s="24"/>
      <c r="X573" s="24"/>
      <c r="Y573" s="24">
        <v>3400</v>
      </c>
      <c r="Z573" s="24"/>
      <c r="AA573" s="24">
        <v>3400</v>
      </c>
      <c r="AB573" s="24"/>
      <c r="AC573" s="24"/>
      <c r="AD573" s="24">
        <v>3400</v>
      </c>
      <c r="AE573" s="24"/>
      <c r="AF573" s="24">
        <v>3400</v>
      </c>
      <c r="AG573" s="24"/>
      <c r="AH573" s="24"/>
      <c r="AI573" s="24">
        <v>3400</v>
      </c>
      <c r="AJ573" s="24"/>
      <c r="AK573" s="24">
        <v>3400</v>
      </c>
      <c r="AL573" s="24"/>
      <c r="AM573" s="24"/>
      <c r="AN573" s="24">
        <v>3400</v>
      </c>
      <c r="AO573" s="24"/>
      <c r="AP573" s="24">
        <v>3400</v>
      </c>
      <c r="AQ573" s="24"/>
      <c r="AR573" s="24"/>
      <c r="AS573" s="24">
        <v>2304.51</v>
      </c>
      <c r="AT573" s="24">
        <v>2304.51</v>
      </c>
      <c r="AU573" s="24"/>
      <c r="AV573" s="24"/>
      <c r="AW573" s="24">
        <v>2304.51</v>
      </c>
      <c r="AX573" s="24">
        <v>2304.51</v>
      </c>
      <c r="AY573" s="24"/>
      <c r="AZ573" s="24"/>
      <c r="BA573" s="24"/>
      <c r="BB573" s="24"/>
      <c r="BC573" s="24">
        <v>3400</v>
      </c>
      <c r="BD573" s="24"/>
      <c r="BE573" s="24">
        <v>3400</v>
      </c>
      <c r="BF573" s="24"/>
      <c r="BG573" s="24"/>
      <c r="BH573" s="24">
        <v>3400</v>
      </c>
      <c r="BI573" s="24"/>
      <c r="BJ573" s="24">
        <v>3400</v>
      </c>
      <c r="BK573" s="24"/>
      <c r="BL573" s="24"/>
      <c r="BM573" s="24">
        <v>3400</v>
      </c>
      <c r="BN573" s="24"/>
      <c r="BO573" s="24">
        <v>3400</v>
      </c>
      <c r="BP573" s="24"/>
      <c r="BQ573" s="24"/>
      <c r="BR573" s="24">
        <v>3400</v>
      </c>
      <c r="BS573" s="24"/>
      <c r="BT573" s="24">
        <v>3400</v>
      </c>
      <c r="BU573" s="24"/>
      <c r="BV573" s="24"/>
      <c r="BW573" s="24">
        <v>2304.51</v>
      </c>
      <c r="BX573" s="24"/>
      <c r="BY573" s="24">
        <v>2304.51</v>
      </c>
      <c r="BZ573" s="24"/>
      <c r="CA573" s="24"/>
      <c r="CB573" s="24">
        <v>3400</v>
      </c>
      <c r="CC573" s="24"/>
      <c r="CD573" s="24">
        <v>3400</v>
      </c>
      <c r="CE573" s="24"/>
      <c r="CF573" s="24"/>
      <c r="CG573" s="24">
        <v>3400</v>
      </c>
      <c r="CH573" s="24"/>
      <c r="CI573" s="24">
        <v>3400</v>
      </c>
      <c r="CJ573" s="24"/>
      <c r="CK573" s="24"/>
      <c r="CL573" s="24"/>
      <c r="CM573" s="24"/>
      <c r="CN573" s="24"/>
      <c r="CO573" s="24"/>
      <c r="CP573" s="24"/>
      <c r="CQ573" s="24">
        <v>2304.51</v>
      </c>
      <c r="CR573" s="24"/>
      <c r="CS573" s="24">
        <v>2304.51</v>
      </c>
      <c r="CT573" s="24"/>
      <c r="CU573" s="24"/>
      <c r="CV573" s="24">
        <v>3400</v>
      </c>
      <c r="CW573" s="24"/>
      <c r="CX573" s="24">
        <v>3400</v>
      </c>
      <c r="CY573" s="24"/>
      <c r="CZ573" s="24"/>
      <c r="DA573" s="24">
        <v>3400</v>
      </c>
      <c r="DB573" s="24"/>
      <c r="DC573" s="24">
        <v>3400</v>
      </c>
      <c r="DD573" s="24"/>
      <c r="DE573" s="24"/>
      <c r="DF573" s="24"/>
      <c r="DG573" s="24"/>
      <c r="DH573" s="24"/>
      <c r="DI573" s="24"/>
      <c r="DJ573" s="24"/>
      <c r="DK573" s="25" t="s">
        <v>760</v>
      </c>
    </row>
    <row r="574" spans="1:115" ht="281.25">
      <c r="A574" s="20" t="s">
        <v>753</v>
      </c>
      <c r="B574" s="21" t="s">
        <v>754</v>
      </c>
      <c r="C574" s="20" t="s">
        <v>755</v>
      </c>
      <c r="D574" s="22" t="s">
        <v>756</v>
      </c>
      <c r="E574" s="21" t="s">
        <v>445</v>
      </c>
      <c r="F574" s="23" t="s">
        <v>437</v>
      </c>
      <c r="G574" s="23" t="s">
        <v>757</v>
      </c>
      <c r="H574" s="23" t="s">
        <v>576</v>
      </c>
      <c r="I574" s="21" t="s">
        <v>758</v>
      </c>
      <c r="J574" s="20" t="s">
        <v>759</v>
      </c>
      <c r="K574" s="20" t="s">
        <v>450</v>
      </c>
      <c r="L574" s="20" t="s">
        <v>361</v>
      </c>
      <c r="M574" s="20" t="s">
        <v>451</v>
      </c>
      <c r="N574" s="20" t="s">
        <v>452</v>
      </c>
      <c r="O574" s="24">
        <v>461695.49</v>
      </c>
      <c r="P574" s="24">
        <v>460956.21</v>
      </c>
      <c r="Q574" s="24"/>
      <c r="R574" s="24"/>
      <c r="S574" s="24">
        <v>461695.49</v>
      </c>
      <c r="T574" s="24">
        <v>460956.21</v>
      </c>
      <c r="U574" s="24"/>
      <c r="V574" s="24"/>
      <c r="W574" s="24"/>
      <c r="X574" s="24"/>
      <c r="Y574" s="24">
        <v>682600</v>
      </c>
      <c r="Z574" s="24"/>
      <c r="AA574" s="24">
        <v>682600</v>
      </c>
      <c r="AB574" s="24"/>
      <c r="AC574" s="24"/>
      <c r="AD574" s="24">
        <v>682600</v>
      </c>
      <c r="AE574" s="24"/>
      <c r="AF574" s="24">
        <v>682600</v>
      </c>
      <c r="AG574" s="24"/>
      <c r="AH574" s="24"/>
      <c r="AI574" s="24">
        <v>682600</v>
      </c>
      <c r="AJ574" s="24"/>
      <c r="AK574" s="24">
        <v>682600</v>
      </c>
      <c r="AL574" s="24"/>
      <c r="AM574" s="24"/>
      <c r="AN574" s="24">
        <v>682600</v>
      </c>
      <c r="AO574" s="24"/>
      <c r="AP574" s="24">
        <v>682600</v>
      </c>
      <c r="AQ574" s="24"/>
      <c r="AR574" s="24"/>
      <c r="AS574" s="24">
        <v>461695.49</v>
      </c>
      <c r="AT574" s="24">
        <v>460956.21</v>
      </c>
      <c r="AU574" s="24"/>
      <c r="AV574" s="24"/>
      <c r="AW574" s="24">
        <v>461695.49</v>
      </c>
      <c r="AX574" s="24">
        <v>460956.21</v>
      </c>
      <c r="AY574" s="24"/>
      <c r="AZ574" s="24"/>
      <c r="BA574" s="24"/>
      <c r="BB574" s="24"/>
      <c r="BC574" s="24">
        <v>682600</v>
      </c>
      <c r="BD574" s="24"/>
      <c r="BE574" s="24">
        <v>682600</v>
      </c>
      <c r="BF574" s="24"/>
      <c r="BG574" s="24"/>
      <c r="BH574" s="24">
        <v>682600</v>
      </c>
      <c r="BI574" s="24"/>
      <c r="BJ574" s="24">
        <v>682600</v>
      </c>
      <c r="BK574" s="24"/>
      <c r="BL574" s="24"/>
      <c r="BM574" s="24">
        <v>682600</v>
      </c>
      <c r="BN574" s="24"/>
      <c r="BO574" s="24">
        <v>682600</v>
      </c>
      <c r="BP574" s="24"/>
      <c r="BQ574" s="24"/>
      <c r="BR574" s="24">
        <v>682600</v>
      </c>
      <c r="BS574" s="24"/>
      <c r="BT574" s="24">
        <v>682600</v>
      </c>
      <c r="BU574" s="24"/>
      <c r="BV574" s="24"/>
      <c r="BW574" s="24">
        <v>460956.21</v>
      </c>
      <c r="BX574" s="24"/>
      <c r="BY574" s="24">
        <v>460956.21</v>
      </c>
      <c r="BZ574" s="24"/>
      <c r="CA574" s="24"/>
      <c r="CB574" s="24">
        <v>682600</v>
      </c>
      <c r="CC574" s="24"/>
      <c r="CD574" s="24">
        <v>682600</v>
      </c>
      <c r="CE574" s="24"/>
      <c r="CF574" s="24"/>
      <c r="CG574" s="24">
        <v>682600</v>
      </c>
      <c r="CH574" s="24"/>
      <c r="CI574" s="24">
        <v>682600</v>
      </c>
      <c r="CJ574" s="24"/>
      <c r="CK574" s="24"/>
      <c r="CL574" s="24"/>
      <c r="CM574" s="24"/>
      <c r="CN574" s="24"/>
      <c r="CO574" s="24"/>
      <c r="CP574" s="24"/>
      <c r="CQ574" s="24">
        <v>460956.21</v>
      </c>
      <c r="CR574" s="24"/>
      <c r="CS574" s="24">
        <v>460956.21</v>
      </c>
      <c r="CT574" s="24"/>
      <c r="CU574" s="24"/>
      <c r="CV574" s="24">
        <v>682600</v>
      </c>
      <c r="CW574" s="24"/>
      <c r="CX574" s="24">
        <v>682600</v>
      </c>
      <c r="CY574" s="24"/>
      <c r="CZ574" s="24"/>
      <c r="DA574" s="24">
        <v>682600</v>
      </c>
      <c r="DB574" s="24"/>
      <c r="DC574" s="24">
        <v>682600</v>
      </c>
      <c r="DD574" s="24"/>
      <c r="DE574" s="24"/>
      <c r="DF574" s="24"/>
      <c r="DG574" s="24"/>
      <c r="DH574" s="24"/>
      <c r="DI574" s="24"/>
      <c r="DJ574" s="24"/>
      <c r="DK574" s="25" t="s">
        <v>760</v>
      </c>
    </row>
    <row r="575" spans="1:115" ht="409.5">
      <c r="A575" s="20" t="s">
        <v>761</v>
      </c>
      <c r="B575" s="21" t="s">
        <v>762</v>
      </c>
      <c r="C575" s="20" t="s">
        <v>763</v>
      </c>
      <c r="D575" s="22" t="s">
        <v>764</v>
      </c>
      <c r="E575" s="21" t="s">
        <v>445</v>
      </c>
      <c r="F575" s="23" t="s">
        <v>437</v>
      </c>
      <c r="G575" s="23" t="s">
        <v>765</v>
      </c>
      <c r="H575" s="23" t="s">
        <v>64</v>
      </c>
      <c r="I575" s="21" t="s">
        <v>766</v>
      </c>
      <c r="J575" s="20" t="s">
        <v>767</v>
      </c>
      <c r="K575" s="20" t="s">
        <v>450</v>
      </c>
      <c r="L575" s="20" t="s">
        <v>361</v>
      </c>
      <c r="M575" s="20" t="s">
        <v>451</v>
      </c>
      <c r="N575" s="20" t="s">
        <v>452</v>
      </c>
      <c r="O575" s="24">
        <v>34100</v>
      </c>
      <c r="P575" s="24">
        <v>33505.34</v>
      </c>
      <c r="Q575" s="24"/>
      <c r="R575" s="24"/>
      <c r="S575" s="24">
        <v>34100</v>
      </c>
      <c r="T575" s="24">
        <v>33505.34</v>
      </c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  <c r="AE575" s="24"/>
      <c r="AF575" s="24"/>
      <c r="AG575" s="24"/>
      <c r="AH575" s="24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>
        <v>34100</v>
      </c>
      <c r="AT575" s="24">
        <v>33505.34</v>
      </c>
      <c r="AU575" s="24"/>
      <c r="AV575" s="24"/>
      <c r="AW575" s="24">
        <v>34100</v>
      </c>
      <c r="AX575" s="24">
        <v>33505.34</v>
      </c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>
        <v>33505.34</v>
      </c>
      <c r="BX575" s="24"/>
      <c r="BY575" s="24">
        <v>33505.34</v>
      </c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>
        <v>33505.34</v>
      </c>
      <c r="CR575" s="24"/>
      <c r="CS575" s="24">
        <v>33505.34</v>
      </c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5" t="s">
        <v>768</v>
      </c>
    </row>
    <row r="576" spans="1:115" ht="409.5">
      <c r="A576" s="20" t="s">
        <v>761</v>
      </c>
      <c r="B576" s="21" t="s">
        <v>762</v>
      </c>
      <c r="C576" s="20" t="s">
        <v>763</v>
      </c>
      <c r="D576" s="22" t="s">
        <v>764</v>
      </c>
      <c r="E576" s="21" t="s">
        <v>445</v>
      </c>
      <c r="F576" s="23" t="s">
        <v>437</v>
      </c>
      <c r="G576" s="23" t="s">
        <v>765</v>
      </c>
      <c r="H576" s="23" t="s">
        <v>576</v>
      </c>
      <c r="I576" s="21" t="s">
        <v>766</v>
      </c>
      <c r="J576" s="20" t="s">
        <v>767</v>
      </c>
      <c r="K576" s="20" t="s">
        <v>450</v>
      </c>
      <c r="L576" s="20" t="s">
        <v>361</v>
      </c>
      <c r="M576" s="20" t="s">
        <v>451</v>
      </c>
      <c r="N576" s="20" t="s">
        <v>452</v>
      </c>
      <c r="O576" s="24">
        <v>5837400</v>
      </c>
      <c r="P576" s="24">
        <v>5658606.59</v>
      </c>
      <c r="Q576" s="24"/>
      <c r="R576" s="24"/>
      <c r="S576" s="24">
        <v>5837400</v>
      </c>
      <c r="T576" s="24">
        <v>5658606.59</v>
      </c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  <c r="AE576" s="24"/>
      <c r="AF576" s="24"/>
      <c r="AG576" s="24"/>
      <c r="AH576" s="24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>
        <v>5837400</v>
      </c>
      <c r="AT576" s="24">
        <v>5658606.59</v>
      </c>
      <c r="AU576" s="24"/>
      <c r="AV576" s="24"/>
      <c r="AW576" s="24">
        <v>5837400</v>
      </c>
      <c r="AX576" s="24">
        <v>5658606.59</v>
      </c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>
        <v>5658606.59</v>
      </c>
      <c r="BX576" s="24"/>
      <c r="BY576" s="24">
        <v>5658606.59</v>
      </c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>
        <v>5658606.59</v>
      </c>
      <c r="CR576" s="24"/>
      <c r="CS576" s="24">
        <v>5658606.59</v>
      </c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5" t="s">
        <v>768</v>
      </c>
    </row>
    <row r="577" spans="1:115" ht="409.5">
      <c r="A577" s="20" t="s">
        <v>761</v>
      </c>
      <c r="B577" s="21" t="s">
        <v>762</v>
      </c>
      <c r="C577" s="20" t="s">
        <v>763</v>
      </c>
      <c r="D577" s="22" t="s">
        <v>764</v>
      </c>
      <c r="E577" s="21" t="s">
        <v>445</v>
      </c>
      <c r="F577" s="23" t="s">
        <v>437</v>
      </c>
      <c r="G577" s="23" t="s">
        <v>765</v>
      </c>
      <c r="H577" s="23" t="s">
        <v>398</v>
      </c>
      <c r="I577" s="21" t="s">
        <v>766</v>
      </c>
      <c r="J577" s="20" t="s">
        <v>767</v>
      </c>
      <c r="K577" s="20" t="s">
        <v>450</v>
      </c>
      <c r="L577" s="20" t="s">
        <v>361</v>
      </c>
      <c r="M577" s="20" t="s">
        <v>451</v>
      </c>
      <c r="N577" s="20" t="s">
        <v>452</v>
      </c>
      <c r="O577" s="24">
        <v>567500</v>
      </c>
      <c r="P577" s="24">
        <v>565393.17</v>
      </c>
      <c r="Q577" s="24"/>
      <c r="R577" s="24"/>
      <c r="S577" s="24">
        <v>567500</v>
      </c>
      <c r="T577" s="24">
        <v>565393.17</v>
      </c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  <c r="AE577" s="24"/>
      <c r="AF577" s="24"/>
      <c r="AG577" s="24"/>
      <c r="AH577" s="24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>
        <v>567500</v>
      </c>
      <c r="AT577" s="24">
        <v>565393.17</v>
      </c>
      <c r="AU577" s="24"/>
      <c r="AV577" s="24"/>
      <c r="AW577" s="24">
        <v>567500</v>
      </c>
      <c r="AX577" s="24">
        <v>565393.17</v>
      </c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>
        <v>565393.17</v>
      </c>
      <c r="BX577" s="24"/>
      <c r="BY577" s="24">
        <v>565393.17</v>
      </c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>
        <v>565393.17</v>
      </c>
      <c r="CR577" s="24"/>
      <c r="CS577" s="24">
        <v>565393.17</v>
      </c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5" t="s">
        <v>768</v>
      </c>
    </row>
    <row r="578" spans="1:115" ht="409.5">
      <c r="A578" s="20" t="s">
        <v>761</v>
      </c>
      <c r="B578" s="21" t="s">
        <v>762</v>
      </c>
      <c r="C578" s="20" t="s">
        <v>763</v>
      </c>
      <c r="D578" s="22" t="s">
        <v>764</v>
      </c>
      <c r="E578" s="21" t="s">
        <v>306</v>
      </c>
      <c r="F578" s="23" t="s">
        <v>437</v>
      </c>
      <c r="G578" s="23" t="s">
        <v>765</v>
      </c>
      <c r="H578" s="23" t="s">
        <v>158</v>
      </c>
      <c r="I578" s="21" t="s">
        <v>308</v>
      </c>
      <c r="J578" s="20" t="s">
        <v>309</v>
      </c>
      <c r="K578" s="20" t="s">
        <v>310</v>
      </c>
      <c r="L578" s="20" t="s">
        <v>56</v>
      </c>
      <c r="M578" s="20" t="s">
        <v>91</v>
      </c>
      <c r="N578" s="20" t="s">
        <v>57</v>
      </c>
      <c r="O578" s="24">
        <v>1408829.63</v>
      </c>
      <c r="P578" s="24">
        <v>1402440.21</v>
      </c>
      <c r="Q578" s="24"/>
      <c r="R578" s="24"/>
      <c r="S578" s="24">
        <v>1408829.63</v>
      </c>
      <c r="T578" s="24">
        <v>1402440.21</v>
      </c>
      <c r="U578" s="24"/>
      <c r="V578" s="24"/>
      <c r="W578" s="24"/>
      <c r="X578" s="24"/>
      <c r="Y578" s="24">
        <v>1625000</v>
      </c>
      <c r="Z578" s="24"/>
      <c r="AA578" s="24">
        <v>1625000</v>
      </c>
      <c r="AB578" s="24"/>
      <c r="AC578" s="24"/>
      <c r="AD578" s="24">
        <v>1625000</v>
      </c>
      <c r="AE578" s="24"/>
      <c r="AF578" s="24">
        <v>1625000</v>
      </c>
      <c r="AG578" s="24"/>
      <c r="AH578" s="24"/>
      <c r="AI578" s="24">
        <v>1625000</v>
      </c>
      <c r="AJ578" s="24"/>
      <c r="AK578" s="24">
        <v>1625000</v>
      </c>
      <c r="AL578" s="24"/>
      <c r="AM578" s="24"/>
      <c r="AN578" s="24">
        <v>1625000</v>
      </c>
      <c r="AO578" s="24"/>
      <c r="AP578" s="24">
        <v>1625000</v>
      </c>
      <c r="AQ578" s="24"/>
      <c r="AR578" s="24"/>
      <c r="AS578" s="24">
        <v>1408829.63</v>
      </c>
      <c r="AT578" s="24">
        <v>1402440.21</v>
      </c>
      <c r="AU578" s="24"/>
      <c r="AV578" s="24"/>
      <c r="AW578" s="24">
        <v>1408829.63</v>
      </c>
      <c r="AX578" s="24">
        <v>1402440.21</v>
      </c>
      <c r="AY578" s="24"/>
      <c r="AZ578" s="24"/>
      <c r="BA578" s="24"/>
      <c r="BB578" s="24"/>
      <c r="BC578" s="24">
        <v>1625000</v>
      </c>
      <c r="BD578" s="24"/>
      <c r="BE578" s="24">
        <v>1625000</v>
      </c>
      <c r="BF578" s="24"/>
      <c r="BG578" s="24"/>
      <c r="BH578" s="24">
        <v>1625000</v>
      </c>
      <c r="BI578" s="24"/>
      <c r="BJ578" s="24">
        <v>1625000</v>
      </c>
      <c r="BK578" s="24"/>
      <c r="BL578" s="24"/>
      <c r="BM578" s="24">
        <v>1625000</v>
      </c>
      <c r="BN578" s="24"/>
      <c r="BO578" s="24">
        <v>1625000</v>
      </c>
      <c r="BP578" s="24"/>
      <c r="BQ578" s="24"/>
      <c r="BR578" s="24">
        <v>1625000</v>
      </c>
      <c r="BS578" s="24"/>
      <c r="BT578" s="24">
        <v>1625000</v>
      </c>
      <c r="BU578" s="24"/>
      <c r="BV578" s="24"/>
      <c r="BW578" s="24">
        <v>1402440.21</v>
      </c>
      <c r="BX578" s="24"/>
      <c r="BY578" s="24">
        <v>1402440.21</v>
      </c>
      <c r="BZ578" s="24"/>
      <c r="CA578" s="24"/>
      <c r="CB578" s="24">
        <v>1625000</v>
      </c>
      <c r="CC578" s="24"/>
      <c r="CD578" s="24">
        <v>1625000</v>
      </c>
      <c r="CE578" s="24"/>
      <c r="CF578" s="24"/>
      <c r="CG578" s="24">
        <v>1625000</v>
      </c>
      <c r="CH578" s="24"/>
      <c r="CI578" s="24">
        <v>1625000</v>
      </c>
      <c r="CJ578" s="24"/>
      <c r="CK578" s="24"/>
      <c r="CL578" s="24"/>
      <c r="CM578" s="24"/>
      <c r="CN578" s="24"/>
      <c r="CO578" s="24"/>
      <c r="CP578" s="24"/>
      <c r="CQ578" s="24">
        <v>1402440.21</v>
      </c>
      <c r="CR578" s="24"/>
      <c r="CS578" s="24">
        <v>1402440.21</v>
      </c>
      <c r="CT578" s="24"/>
      <c r="CU578" s="24"/>
      <c r="CV578" s="24">
        <v>1625000</v>
      </c>
      <c r="CW578" s="24"/>
      <c r="CX578" s="24">
        <v>1625000</v>
      </c>
      <c r="CY578" s="24"/>
      <c r="CZ578" s="24"/>
      <c r="DA578" s="24">
        <v>1625000</v>
      </c>
      <c r="DB578" s="24"/>
      <c r="DC578" s="24">
        <v>1625000</v>
      </c>
      <c r="DD578" s="24"/>
      <c r="DE578" s="24"/>
      <c r="DF578" s="24"/>
      <c r="DG578" s="24"/>
      <c r="DH578" s="24"/>
      <c r="DI578" s="24"/>
      <c r="DJ578" s="24"/>
      <c r="DK578" s="25" t="s">
        <v>768</v>
      </c>
    </row>
    <row r="579" spans="1:115" ht="409.5">
      <c r="A579" s="20" t="s">
        <v>761</v>
      </c>
      <c r="B579" s="21" t="s">
        <v>762</v>
      </c>
      <c r="C579" s="20" t="s">
        <v>763</v>
      </c>
      <c r="D579" s="22" t="s">
        <v>764</v>
      </c>
      <c r="E579" s="21" t="s">
        <v>306</v>
      </c>
      <c r="F579" s="23" t="s">
        <v>437</v>
      </c>
      <c r="G579" s="23" t="s">
        <v>765</v>
      </c>
      <c r="H579" s="23" t="s">
        <v>87</v>
      </c>
      <c r="I579" s="21" t="s">
        <v>308</v>
      </c>
      <c r="J579" s="20" t="s">
        <v>309</v>
      </c>
      <c r="K579" s="20" t="s">
        <v>310</v>
      </c>
      <c r="L579" s="20" t="s">
        <v>56</v>
      </c>
      <c r="M579" s="20" t="s">
        <v>91</v>
      </c>
      <c r="N579" s="20" t="s">
        <v>57</v>
      </c>
      <c r="O579" s="24">
        <v>295170.37</v>
      </c>
      <c r="P579" s="24">
        <v>286655.01</v>
      </c>
      <c r="Q579" s="24"/>
      <c r="R579" s="24"/>
      <c r="S579" s="24">
        <v>295170.37</v>
      </c>
      <c r="T579" s="24">
        <v>286655.01</v>
      </c>
      <c r="U579" s="24"/>
      <c r="V579" s="24"/>
      <c r="W579" s="24"/>
      <c r="X579" s="24"/>
      <c r="Y579" s="24">
        <v>337000</v>
      </c>
      <c r="Z579" s="24"/>
      <c r="AA579" s="24">
        <v>337000</v>
      </c>
      <c r="AB579" s="24"/>
      <c r="AC579" s="24"/>
      <c r="AD579" s="24">
        <v>337000</v>
      </c>
      <c r="AE579" s="24"/>
      <c r="AF579" s="24">
        <v>337000</v>
      </c>
      <c r="AG579" s="24"/>
      <c r="AH579" s="24"/>
      <c r="AI579" s="24">
        <v>337000</v>
      </c>
      <c r="AJ579" s="24"/>
      <c r="AK579" s="24">
        <v>337000</v>
      </c>
      <c r="AL579" s="24"/>
      <c r="AM579" s="24"/>
      <c r="AN579" s="24">
        <v>337000</v>
      </c>
      <c r="AO579" s="24"/>
      <c r="AP579" s="24">
        <v>337000</v>
      </c>
      <c r="AQ579" s="24"/>
      <c r="AR579" s="24"/>
      <c r="AS579" s="24">
        <v>295170.37</v>
      </c>
      <c r="AT579" s="24">
        <v>286655.01</v>
      </c>
      <c r="AU579" s="24"/>
      <c r="AV579" s="24"/>
      <c r="AW579" s="24">
        <v>295170.37</v>
      </c>
      <c r="AX579" s="24">
        <v>286655.01</v>
      </c>
      <c r="AY579" s="24"/>
      <c r="AZ579" s="24"/>
      <c r="BA579" s="24"/>
      <c r="BB579" s="24"/>
      <c r="BC579" s="24">
        <v>337000</v>
      </c>
      <c r="BD579" s="24"/>
      <c r="BE579" s="24">
        <v>337000</v>
      </c>
      <c r="BF579" s="24"/>
      <c r="BG579" s="24"/>
      <c r="BH579" s="24">
        <v>337000</v>
      </c>
      <c r="BI579" s="24"/>
      <c r="BJ579" s="24">
        <v>337000</v>
      </c>
      <c r="BK579" s="24"/>
      <c r="BL579" s="24"/>
      <c r="BM579" s="24">
        <v>337000</v>
      </c>
      <c r="BN579" s="24"/>
      <c r="BO579" s="24">
        <v>337000</v>
      </c>
      <c r="BP579" s="24"/>
      <c r="BQ579" s="24"/>
      <c r="BR579" s="24">
        <v>337000</v>
      </c>
      <c r="BS579" s="24"/>
      <c r="BT579" s="24">
        <v>337000</v>
      </c>
      <c r="BU579" s="24"/>
      <c r="BV579" s="24"/>
      <c r="BW579" s="24">
        <v>286655.01</v>
      </c>
      <c r="BX579" s="24"/>
      <c r="BY579" s="24">
        <v>286655.01</v>
      </c>
      <c r="BZ579" s="24"/>
      <c r="CA579" s="24"/>
      <c r="CB579" s="24">
        <v>337000</v>
      </c>
      <c r="CC579" s="24"/>
      <c r="CD579" s="24">
        <v>337000</v>
      </c>
      <c r="CE579" s="24"/>
      <c r="CF579" s="24"/>
      <c r="CG579" s="24">
        <v>337000</v>
      </c>
      <c r="CH579" s="24"/>
      <c r="CI579" s="24">
        <v>337000</v>
      </c>
      <c r="CJ579" s="24"/>
      <c r="CK579" s="24"/>
      <c r="CL579" s="24"/>
      <c r="CM579" s="24"/>
      <c r="CN579" s="24"/>
      <c r="CO579" s="24"/>
      <c r="CP579" s="24"/>
      <c r="CQ579" s="24">
        <v>286655.01</v>
      </c>
      <c r="CR579" s="24"/>
      <c r="CS579" s="24">
        <v>286655.01</v>
      </c>
      <c r="CT579" s="24"/>
      <c r="CU579" s="24"/>
      <c r="CV579" s="24">
        <v>337000</v>
      </c>
      <c r="CW579" s="24"/>
      <c r="CX579" s="24">
        <v>337000</v>
      </c>
      <c r="CY579" s="24"/>
      <c r="CZ579" s="24"/>
      <c r="DA579" s="24">
        <v>337000</v>
      </c>
      <c r="DB579" s="24"/>
      <c r="DC579" s="24">
        <v>337000</v>
      </c>
      <c r="DD579" s="24"/>
      <c r="DE579" s="24"/>
      <c r="DF579" s="24"/>
      <c r="DG579" s="24"/>
      <c r="DH579" s="24"/>
      <c r="DI579" s="24"/>
      <c r="DJ579" s="24"/>
      <c r="DK579" s="25" t="s">
        <v>768</v>
      </c>
    </row>
    <row r="580" spans="1:115" ht="225">
      <c r="A580" s="20" t="s">
        <v>769</v>
      </c>
      <c r="B580" s="21" t="s">
        <v>770</v>
      </c>
      <c r="C580" s="20" t="s">
        <v>771</v>
      </c>
      <c r="D580" s="22" t="s">
        <v>772</v>
      </c>
      <c r="E580" s="21" t="s">
        <v>445</v>
      </c>
      <c r="F580" s="23" t="s">
        <v>437</v>
      </c>
      <c r="G580" s="23" t="s">
        <v>773</v>
      </c>
      <c r="H580" s="23" t="s">
        <v>576</v>
      </c>
      <c r="I580" s="21" t="s">
        <v>774</v>
      </c>
      <c r="J580" s="20" t="s">
        <v>775</v>
      </c>
      <c r="K580" s="20" t="s">
        <v>450</v>
      </c>
      <c r="L580" s="20" t="s">
        <v>361</v>
      </c>
      <c r="M580" s="20" t="s">
        <v>451</v>
      </c>
      <c r="N580" s="20" t="s">
        <v>452</v>
      </c>
      <c r="O580" s="24">
        <v>3345000</v>
      </c>
      <c r="P580" s="24">
        <v>3344940.44</v>
      </c>
      <c r="Q580" s="24"/>
      <c r="R580" s="24"/>
      <c r="S580" s="24">
        <v>3345000</v>
      </c>
      <c r="T580" s="24">
        <v>3344940.44</v>
      </c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  <c r="AE580" s="24"/>
      <c r="AF580" s="24"/>
      <c r="AG580" s="24"/>
      <c r="AH580" s="24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>
        <v>3345000</v>
      </c>
      <c r="AT580" s="24">
        <v>3344940.44</v>
      </c>
      <c r="AU580" s="24"/>
      <c r="AV580" s="24"/>
      <c r="AW580" s="24">
        <v>3345000</v>
      </c>
      <c r="AX580" s="24">
        <v>3344940.44</v>
      </c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>
        <v>3344940.44</v>
      </c>
      <c r="BX580" s="24"/>
      <c r="BY580" s="24">
        <v>3344940.44</v>
      </c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>
        <v>3344940.44</v>
      </c>
      <c r="CR580" s="24"/>
      <c r="CS580" s="24">
        <v>3344940.44</v>
      </c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5" t="s">
        <v>441</v>
      </c>
    </row>
    <row r="581" spans="1:115" ht="409.5">
      <c r="A581" s="20" t="s">
        <v>776</v>
      </c>
      <c r="B581" s="21" t="s">
        <v>777</v>
      </c>
      <c r="C581" s="20" t="s">
        <v>843</v>
      </c>
      <c r="D581" s="22" t="s">
        <v>778</v>
      </c>
      <c r="E581" s="21" t="s">
        <v>79</v>
      </c>
      <c r="F581" s="23" t="s">
        <v>437</v>
      </c>
      <c r="G581" s="23" t="s">
        <v>779</v>
      </c>
      <c r="H581" s="23" t="s">
        <v>243</v>
      </c>
      <c r="I581" s="21" t="s">
        <v>80</v>
      </c>
      <c r="J581" s="20" t="s">
        <v>81</v>
      </c>
      <c r="K581" s="20" t="s">
        <v>82</v>
      </c>
      <c r="L581" s="20" t="s">
        <v>56</v>
      </c>
      <c r="M581" s="20" t="s">
        <v>83</v>
      </c>
      <c r="N581" s="20" t="s">
        <v>57</v>
      </c>
      <c r="O581" s="24">
        <v>6845815.31</v>
      </c>
      <c r="P581" s="24">
        <v>6845815.31</v>
      </c>
      <c r="Q581" s="24"/>
      <c r="R581" s="24"/>
      <c r="S581" s="24">
        <v>6845815.31</v>
      </c>
      <c r="T581" s="24">
        <v>6845815.31</v>
      </c>
      <c r="U581" s="24"/>
      <c r="V581" s="24"/>
      <c r="W581" s="24"/>
      <c r="X581" s="24"/>
      <c r="Y581" s="24">
        <v>5037300</v>
      </c>
      <c r="Z581" s="24"/>
      <c r="AA581" s="24">
        <v>5037300</v>
      </c>
      <c r="AB581" s="24"/>
      <c r="AC581" s="24"/>
      <c r="AD581" s="24">
        <v>5037300</v>
      </c>
      <c r="AE581" s="24"/>
      <c r="AF581" s="24">
        <v>5037300</v>
      </c>
      <c r="AG581" s="24"/>
      <c r="AH581" s="24"/>
      <c r="AI581" s="24">
        <v>5037300</v>
      </c>
      <c r="AJ581" s="24"/>
      <c r="AK581" s="24">
        <v>5037300</v>
      </c>
      <c r="AL581" s="24"/>
      <c r="AM581" s="24"/>
      <c r="AN581" s="24">
        <v>5037300</v>
      </c>
      <c r="AO581" s="24"/>
      <c r="AP581" s="24">
        <v>5037300</v>
      </c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>
        <v>6845815.31</v>
      </c>
      <c r="BX581" s="24"/>
      <c r="BY581" s="24">
        <v>6845815.31</v>
      </c>
      <c r="BZ581" s="24"/>
      <c r="CA581" s="24"/>
      <c r="CB581" s="24">
        <v>5037300</v>
      </c>
      <c r="CC581" s="24"/>
      <c r="CD581" s="24">
        <v>5037300</v>
      </c>
      <c r="CE581" s="24"/>
      <c r="CF581" s="24"/>
      <c r="CG581" s="24">
        <v>5037300</v>
      </c>
      <c r="CH581" s="24"/>
      <c r="CI581" s="24">
        <v>5037300</v>
      </c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5" t="s">
        <v>441</v>
      </c>
    </row>
    <row r="582" spans="1:115" ht="326.25">
      <c r="A582" s="20" t="s">
        <v>780</v>
      </c>
      <c r="B582" s="21" t="s">
        <v>781</v>
      </c>
      <c r="C582" s="20" t="s">
        <v>648</v>
      </c>
      <c r="D582" s="22" t="s">
        <v>668</v>
      </c>
      <c r="E582" s="21" t="s">
        <v>306</v>
      </c>
      <c r="F582" s="23" t="s">
        <v>437</v>
      </c>
      <c r="G582" s="23" t="s">
        <v>782</v>
      </c>
      <c r="H582" s="23" t="s">
        <v>576</v>
      </c>
      <c r="I582" s="21" t="s">
        <v>783</v>
      </c>
      <c r="J582" s="20" t="s">
        <v>784</v>
      </c>
      <c r="K582" s="20" t="s">
        <v>785</v>
      </c>
      <c r="L582" s="20" t="s">
        <v>56</v>
      </c>
      <c r="M582" s="20" t="s">
        <v>786</v>
      </c>
      <c r="N582" s="20" t="s">
        <v>57</v>
      </c>
      <c r="O582" s="24">
        <v>8880</v>
      </c>
      <c r="P582" s="24">
        <v>8880</v>
      </c>
      <c r="Q582" s="24"/>
      <c r="R582" s="24"/>
      <c r="S582" s="24">
        <v>8880</v>
      </c>
      <c r="T582" s="24">
        <v>8880</v>
      </c>
      <c r="U582" s="24"/>
      <c r="V582" s="24"/>
      <c r="W582" s="24"/>
      <c r="X582" s="24"/>
      <c r="Y582" s="24">
        <v>8880</v>
      </c>
      <c r="Z582" s="24"/>
      <c r="AA582" s="24">
        <v>8880</v>
      </c>
      <c r="AB582" s="24"/>
      <c r="AC582" s="24"/>
      <c r="AD582" s="24">
        <v>8880</v>
      </c>
      <c r="AE582" s="24"/>
      <c r="AF582" s="24">
        <v>8880</v>
      </c>
      <c r="AG582" s="24"/>
      <c r="AH582" s="24"/>
      <c r="AI582" s="24">
        <v>8880</v>
      </c>
      <c r="AJ582" s="24"/>
      <c r="AK582" s="24">
        <v>8880</v>
      </c>
      <c r="AL582" s="24"/>
      <c r="AM582" s="24"/>
      <c r="AN582" s="24">
        <v>8880</v>
      </c>
      <c r="AO582" s="24"/>
      <c r="AP582" s="24">
        <v>8880</v>
      </c>
      <c r="AQ582" s="24"/>
      <c r="AR582" s="24"/>
      <c r="AS582" s="24">
        <v>8880</v>
      </c>
      <c r="AT582" s="24">
        <v>8880</v>
      </c>
      <c r="AU582" s="24"/>
      <c r="AV582" s="24"/>
      <c r="AW582" s="24">
        <v>8880</v>
      </c>
      <c r="AX582" s="24">
        <v>8880</v>
      </c>
      <c r="AY582" s="24"/>
      <c r="AZ582" s="24"/>
      <c r="BA582" s="24"/>
      <c r="BB582" s="24"/>
      <c r="BC582" s="24">
        <v>8880</v>
      </c>
      <c r="BD582" s="24"/>
      <c r="BE582" s="24">
        <v>8880</v>
      </c>
      <c r="BF582" s="24"/>
      <c r="BG582" s="24"/>
      <c r="BH582" s="24">
        <v>8880</v>
      </c>
      <c r="BI582" s="24"/>
      <c r="BJ582" s="24">
        <v>8880</v>
      </c>
      <c r="BK582" s="24"/>
      <c r="BL582" s="24"/>
      <c r="BM582" s="24">
        <v>8880</v>
      </c>
      <c r="BN582" s="24"/>
      <c r="BO582" s="24">
        <v>8880</v>
      </c>
      <c r="BP582" s="24"/>
      <c r="BQ582" s="24"/>
      <c r="BR582" s="24">
        <v>8880</v>
      </c>
      <c r="BS582" s="24"/>
      <c r="BT582" s="24">
        <v>8880</v>
      </c>
      <c r="BU582" s="24"/>
      <c r="BV582" s="24"/>
      <c r="BW582" s="24">
        <v>8880</v>
      </c>
      <c r="BX582" s="24"/>
      <c r="BY582" s="24">
        <v>8880</v>
      </c>
      <c r="BZ582" s="24"/>
      <c r="CA582" s="24"/>
      <c r="CB582" s="24">
        <v>8880</v>
      </c>
      <c r="CC582" s="24"/>
      <c r="CD582" s="24">
        <v>8880</v>
      </c>
      <c r="CE582" s="24"/>
      <c r="CF582" s="24"/>
      <c r="CG582" s="24">
        <v>8880</v>
      </c>
      <c r="CH582" s="24"/>
      <c r="CI582" s="24">
        <v>8880</v>
      </c>
      <c r="CJ582" s="24"/>
      <c r="CK582" s="24"/>
      <c r="CL582" s="24"/>
      <c r="CM582" s="24"/>
      <c r="CN582" s="24"/>
      <c r="CO582" s="24"/>
      <c r="CP582" s="24"/>
      <c r="CQ582" s="24">
        <v>8880</v>
      </c>
      <c r="CR582" s="24"/>
      <c r="CS582" s="24">
        <v>8880</v>
      </c>
      <c r="CT582" s="24"/>
      <c r="CU582" s="24"/>
      <c r="CV582" s="24">
        <v>8880</v>
      </c>
      <c r="CW582" s="24"/>
      <c r="CX582" s="24">
        <v>8880</v>
      </c>
      <c r="CY582" s="24"/>
      <c r="CZ582" s="24"/>
      <c r="DA582" s="24">
        <v>8880</v>
      </c>
      <c r="DB582" s="24"/>
      <c r="DC582" s="24">
        <v>8880</v>
      </c>
      <c r="DD582" s="24"/>
      <c r="DE582" s="24"/>
      <c r="DF582" s="24"/>
      <c r="DG582" s="24"/>
      <c r="DH582" s="24"/>
      <c r="DI582" s="24"/>
      <c r="DJ582" s="24"/>
      <c r="DK582" s="25" t="s">
        <v>339</v>
      </c>
    </row>
    <row r="583" spans="1:115" ht="326.25">
      <c r="A583" s="20" t="s">
        <v>780</v>
      </c>
      <c r="B583" s="21" t="s">
        <v>781</v>
      </c>
      <c r="C583" s="20" t="s">
        <v>648</v>
      </c>
      <c r="D583" s="22" t="s">
        <v>668</v>
      </c>
      <c r="E583" s="21" t="s">
        <v>341</v>
      </c>
      <c r="F583" s="23" t="s">
        <v>437</v>
      </c>
      <c r="G583" s="23" t="s">
        <v>782</v>
      </c>
      <c r="H583" s="23" t="s">
        <v>787</v>
      </c>
      <c r="I583" s="21" t="s">
        <v>783</v>
      </c>
      <c r="J583" s="20" t="s">
        <v>784</v>
      </c>
      <c r="K583" s="20" t="s">
        <v>785</v>
      </c>
      <c r="L583" s="20" t="s">
        <v>56</v>
      </c>
      <c r="M583" s="20" t="s">
        <v>786</v>
      </c>
      <c r="N583" s="20" t="s">
        <v>57</v>
      </c>
      <c r="O583" s="24">
        <v>470000</v>
      </c>
      <c r="P583" s="24">
        <v>461000</v>
      </c>
      <c r="Q583" s="24"/>
      <c r="R583" s="24"/>
      <c r="S583" s="24">
        <v>470000</v>
      </c>
      <c r="T583" s="24">
        <v>461000</v>
      </c>
      <c r="U583" s="24"/>
      <c r="V583" s="24"/>
      <c r="W583" s="24"/>
      <c r="X583" s="24"/>
      <c r="Y583" s="24">
        <v>480000</v>
      </c>
      <c r="Z583" s="24"/>
      <c r="AA583" s="24">
        <v>480000</v>
      </c>
      <c r="AB583" s="24"/>
      <c r="AC583" s="24"/>
      <c r="AD583" s="24">
        <v>480000</v>
      </c>
      <c r="AE583" s="24"/>
      <c r="AF583" s="24">
        <v>480000</v>
      </c>
      <c r="AG583" s="24"/>
      <c r="AH583" s="24"/>
      <c r="AI583" s="24">
        <v>480000</v>
      </c>
      <c r="AJ583" s="24"/>
      <c r="AK583" s="24">
        <v>480000</v>
      </c>
      <c r="AL583" s="24"/>
      <c r="AM583" s="24"/>
      <c r="AN583" s="24">
        <v>480000</v>
      </c>
      <c r="AO583" s="24"/>
      <c r="AP583" s="24">
        <v>480000</v>
      </c>
      <c r="AQ583" s="24"/>
      <c r="AR583" s="24"/>
      <c r="AS583" s="24">
        <v>470000</v>
      </c>
      <c r="AT583" s="24">
        <v>461000</v>
      </c>
      <c r="AU583" s="24"/>
      <c r="AV583" s="24"/>
      <c r="AW583" s="24">
        <v>470000</v>
      </c>
      <c r="AX583" s="24">
        <v>461000</v>
      </c>
      <c r="AY583" s="24"/>
      <c r="AZ583" s="24"/>
      <c r="BA583" s="24"/>
      <c r="BB583" s="24"/>
      <c r="BC583" s="24">
        <v>480000</v>
      </c>
      <c r="BD583" s="24"/>
      <c r="BE583" s="24">
        <v>480000</v>
      </c>
      <c r="BF583" s="24"/>
      <c r="BG583" s="24"/>
      <c r="BH583" s="24">
        <v>480000</v>
      </c>
      <c r="BI583" s="24"/>
      <c r="BJ583" s="24">
        <v>480000</v>
      </c>
      <c r="BK583" s="24"/>
      <c r="BL583" s="24"/>
      <c r="BM583" s="24">
        <v>480000</v>
      </c>
      <c r="BN583" s="24"/>
      <c r="BO583" s="24">
        <v>480000</v>
      </c>
      <c r="BP583" s="24"/>
      <c r="BQ583" s="24"/>
      <c r="BR583" s="24">
        <v>480000</v>
      </c>
      <c r="BS583" s="24"/>
      <c r="BT583" s="24">
        <v>480000</v>
      </c>
      <c r="BU583" s="24"/>
      <c r="BV583" s="24"/>
      <c r="BW583" s="24">
        <v>461000</v>
      </c>
      <c r="BX583" s="24"/>
      <c r="BY583" s="24">
        <v>461000</v>
      </c>
      <c r="BZ583" s="24"/>
      <c r="CA583" s="24"/>
      <c r="CB583" s="24">
        <v>480000</v>
      </c>
      <c r="CC583" s="24"/>
      <c r="CD583" s="24">
        <v>480000</v>
      </c>
      <c r="CE583" s="24"/>
      <c r="CF583" s="24"/>
      <c r="CG583" s="24">
        <v>480000</v>
      </c>
      <c r="CH583" s="24"/>
      <c r="CI583" s="24">
        <v>480000</v>
      </c>
      <c r="CJ583" s="24"/>
      <c r="CK583" s="24"/>
      <c r="CL583" s="24"/>
      <c r="CM583" s="24"/>
      <c r="CN583" s="24"/>
      <c r="CO583" s="24"/>
      <c r="CP583" s="24"/>
      <c r="CQ583" s="24">
        <v>461000</v>
      </c>
      <c r="CR583" s="24"/>
      <c r="CS583" s="24">
        <v>461000</v>
      </c>
      <c r="CT583" s="24"/>
      <c r="CU583" s="24"/>
      <c r="CV583" s="24">
        <v>480000</v>
      </c>
      <c r="CW583" s="24"/>
      <c r="CX583" s="24">
        <v>480000</v>
      </c>
      <c r="CY583" s="24"/>
      <c r="CZ583" s="24"/>
      <c r="DA583" s="24">
        <v>480000</v>
      </c>
      <c r="DB583" s="24"/>
      <c r="DC583" s="24">
        <v>480000</v>
      </c>
      <c r="DD583" s="24"/>
      <c r="DE583" s="24"/>
      <c r="DF583" s="24"/>
      <c r="DG583" s="24"/>
      <c r="DH583" s="24"/>
      <c r="DI583" s="24"/>
      <c r="DJ583" s="24"/>
      <c r="DK583" s="25" t="s">
        <v>58</v>
      </c>
    </row>
    <row r="584" spans="1:115" ht="326.25">
      <c r="A584" s="20" t="s">
        <v>780</v>
      </c>
      <c r="B584" s="21" t="s">
        <v>781</v>
      </c>
      <c r="C584" s="20" t="s">
        <v>648</v>
      </c>
      <c r="D584" s="22" t="s">
        <v>668</v>
      </c>
      <c r="E584" s="21" t="s">
        <v>306</v>
      </c>
      <c r="F584" s="23" t="s">
        <v>437</v>
      </c>
      <c r="G584" s="23" t="s">
        <v>782</v>
      </c>
      <c r="H584" s="23" t="s">
        <v>787</v>
      </c>
      <c r="I584" s="21" t="s">
        <v>783</v>
      </c>
      <c r="J584" s="20" t="s">
        <v>784</v>
      </c>
      <c r="K584" s="20" t="s">
        <v>785</v>
      </c>
      <c r="L584" s="20" t="s">
        <v>56</v>
      </c>
      <c r="M584" s="20" t="s">
        <v>786</v>
      </c>
      <c r="N584" s="20" t="s">
        <v>57</v>
      </c>
      <c r="O584" s="24">
        <v>589120</v>
      </c>
      <c r="P584" s="24">
        <v>576620</v>
      </c>
      <c r="Q584" s="24"/>
      <c r="R584" s="24"/>
      <c r="S584" s="24">
        <v>589120</v>
      </c>
      <c r="T584" s="24">
        <v>576620</v>
      </c>
      <c r="U584" s="24"/>
      <c r="V584" s="24"/>
      <c r="W584" s="24"/>
      <c r="X584" s="24"/>
      <c r="Y584" s="24">
        <v>599120</v>
      </c>
      <c r="Z584" s="24"/>
      <c r="AA584" s="24">
        <v>599120</v>
      </c>
      <c r="AB584" s="24"/>
      <c r="AC584" s="24"/>
      <c r="AD584" s="24">
        <v>599120</v>
      </c>
      <c r="AE584" s="24"/>
      <c r="AF584" s="24">
        <v>599120</v>
      </c>
      <c r="AG584" s="24"/>
      <c r="AH584" s="24"/>
      <c r="AI584" s="24">
        <v>599120</v>
      </c>
      <c r="AJ584" s="24"/>
      <c r="AK584" s="24">
        <v>599120</v>
      </c>
      <c r="AL584" s="24"/>
      <c r="AM584" s="24"/>
      <c r="AN584" s="24">
        <v>599120</v>
      </c>
      <c r="AO584" s="24"/>
      <c r="AP584" s="24">
        <v>599120</v>
      </c>
      <c r="AQ584" s="24"/>
      <c r="AR584" s="24"/>
      <c r="AS584" s="24">
        <v>589120</v>
      </c>
      <c r="AT584" s="24">
        <v>576620</v>
      </c>
      <c r="AU584" s="24"/>
      <c r="AV584" s="24"/>
      <c r="AW584" s="24">
        <v>589120</v>
      </c>
      <c r="AX584" s="24">
        <v>576620</v>
      </c>
      <c r="AY584" s="24"/>
      <c r="AZ584" s="24"/>
      <c r="BA584" s="24"/>
      <c r="BB584" s="24"/>
      <c r="BC584" s="24">
        <v>599120</v>
      </c>
      <c r="BD584" s="24"/>
      <c r="BE584" s="24">
        <v>599120</v>
      </c>
      <c r="BF584" s="24"/>
      <c r="BG584" s="24"/>
      <c r="BH584" s="24">
        <v>599120</v>
      </c>
      <c r="BI584" s="24"/>
      <c r="BJ584" s="24">
        <v>599120</v>
      </c>
      <c r="BK584" s="24"/>
      <c r="BL584" s="24"/>
      <c r="BM584" s="24">
        <v>599120</v>
      </c>
      <c r="BN584" s="24"/>
      <c r="BO584" s="24">
        <v>599120</v>
      </c>
      <c r="BP584" s="24"/>
      <c r="BQ584" s="24"/>
      <c r="BR584" s="24">
        <v>599120</v>
      </c>
      <c r="BS584" s="24"/>
      <c r="BT584" s="24">
        <v>599120</v>
      </c>
      <c r="BU584" s="24"/>
      <c r="BV584" s="24"/>
      <c r="BW584" s="24">
        <v>576620</v>
      </c>
      <c r="BX584" s="24"/>
      <c r="BY584" s="24">
        <v>576620</v>
      </c>
      <c r="BZ584" s="24"/>
      <c r="CA584" s="24"/>
      <c r="CB584" s="24">
        <v>599120</v>
      </c>
      <c r="CC584" s="24"/>
      <c r="CD584" s="24">
        <v>599120</v>
      </c>
      <c r="CE584" s="24"/>
      <c r="CF584" s="24"/>
      <c r="CG584" s="24">
        <v>599120</v>
      </c>
      <c r="CH584" s="24"/>
      <c r="CI584" s="24">
        <v>599120</v>
      </c>
      <c r="CJ584" s="24"/>
      <c r="CK584" s="24"/>
      <c r="CL584" s="24"/>
      <c r="CM584" s="24"/>
      <c r="CN584" s="24"/>
      <c r="CO584" s="24"/>
      <c r="CP584" s="24"/>
      <c r="CQ584" s="24">
        <v>576620</v>
      </c>
      <c r="CR584" s="24"/>
      <c r="CS584" s="24">
        <v>576620</v>
      </c>
      <c r="CT584" s="24"/>
      <c r="CU584" s="24"/>
      <c r="CV584" s="24">
        <v>599120</v>
      </c>
      <c r="CW584" s="24"/>
      <c r="CX584" s="24">
        <v>599120</v>
      </c>
      <c r="CY584" s="24"/>
      <c r="CZ584" s="24"/>
      <c r="DA584" s="24">
        <v>599120</v>
      </c>
      <c r="DB584" s="24"/>
      <c r="DC584" s="24">
        <v>599120</v>
      </c>
      <c r="DD584" s="24"/>
      <c r="DE584" s="24"/>
      <c r="DF584" s="24"/>
      <c r="DG584" s="24"/>
      <c r="DH584" s="24"/>
      <c r="DI584" s="24"/>
      <c r="DJ584" s="24"/>
      <c r="DK584" s="25" t="s">
        <v>339</v>
      </c>
    </row>
    <row r="585" spans="1:115" ht="247.5">
      <c r="A585" s="20" t="s">
        <v>788</v>
      </c>
      <c r="B585" s="21" t="s">
        <v>789</v>
      </c>
      <c r="C585" s="20" t="s">
        <v>790</v>
      </c>
      <c r="D585" s="22" t="s">
        <v>791</v>
      </c>
      <c r="E585" s="21" t="s">
        <v>306</v>
      </c>
      <c r="F585" s="23" t="s">
        <v>437</v>
      </c>
      <c r="G585" s="23" t="s">
        <v>792</v>
      </c>
      <c r="H585" s="23" t="s">
        <v>576</v>
      </c>
      <c r="I585" s="21" t="s">
        <v>793</v>
      </c>
      <c r="J585" s="20" t="s">
        <v>794</v>
      </c>
      <c r="K585" s="20" t="s">
        <v>785</v>
      </c>
      <c r="L585" s="20" t="s">
        <v>56</v>
      </c>
      <c r="M585" s="20" t="s">
        <v>786</v>
      </c>
      <c r="N585" s="20" t="s">
        <v>57</v>
      </c>
      <c r="O585" s="24">
        <v>182000</v>
      </c>
      <c r="P585" s="24">
        <v>177100</v>
      </c>
      <c r="Q585" s="24"/>
      <c r="R585" s="24"/>
      <c r="S585" s="24">
        <v>182000</v>
      </c>
      <c r="T585" s="24">
        <v>177100</v>
      </c>
      <c r="U585" s="24"/>
      <c r="V585" s="24"/>
      <c r="W585" s="24"/>
      <c r="X585" s="24"/>
      <c r="Y585" s="24">
        <v>200000</v>
      </c>
      <c r="Z585" s="24"/>
      <c r="AA585" s="24">
        <v>200000</v>
      </c>
      <c r="AB585" s="24"/>
      <c r="AC585" s="24"/>
      <c r="AD585" s="24">
        <v>200000</v>
      </c>
      <c r="AE585" s="24"/>
      <c r="AF585" s="24">
        <v>200000</v>
      </c>
      <c r="AG585" s="24"/>
      <c r="AH585" s="24"/>
      <c r="AI585" s="24">
        <v>200000</v>
      </c>
      <c r="AJ585" s="24"/>
      <c r="AK585" s="24">
        <v>200000</v>
      </c>
      <c r="AL585" s="24"/>
      <c r="AM585" s="24"/>
      <c r="AN585" s="24">
        <v>200000</v>
      </c>
      <c r="AO585" s="24"/>
      <c r="AP585" s="24">
        <v>200000</v>
      </c>
      <c r="AQ585" s="24"/>
      <c r="AR585" s="24"/>
      <c r="AS585" s="24">
        <v>182000</v>
      </c>
      <c r="AT585" s="24">
        <v>177100</v>
      </c>
      <c r="AU585" s="24"/>
      <c r="AV585" s="24"/>
      <c r="AW585" s="24">
        <v>182000</v>
      </c>
      <c r="AX585" s="24">
        <v>177100</v>
      </c>
      <c r="AY585" s="24"/>
      <c r="AZ585" s="24"/>
      <c r="BA585" s="24"/>
      <c r="BB585" s="24"/>
      <c r="BC585" s="24">
        <v>200000</v>
      </c>
      <c r="BD585" s="24"/>
      <c r="BE585" s="24">
        <v>200000</v>
      </c>
      <c r="BF585" s="24"/>
      <c r="BG585" s="24"/>
      <c r="BH585" s="24">
        <v>200000</v>
      </c>
      <c r="BI585" s="24"/>
      <c r="BJ585" s="24">
        <v>200000</v>
      </c>
      <c r="BK585" s="24"/>
      <c r="BL585" s="24"/>
      <c r="BM585" s="24">
        <v>200000</v>
      </c>
      <c r="BN585" s="24"/>
      <c r="BO585" s="24">
        <v>200000</v>
      </c>
      <c r="BP585" s="24"/>
      <c r="BQ585" s="24"/>
      <c r="BR585" s="24">
        <v>200000</v>
      </c>
      <c r="BS585" s="24"/>
      <c r="BT585" s="24">
        <v>200000</v>
      </c>
      <c r="BU585" s="24"/>
      <c r="BV585" s="24"/>
      <c r="BW585" s="24">
        <v>177100</v>
      </c>
      <c r="BX585" s="24"/>
      <c r="BY585" s="24">
        <v>177100</v>
      </c>
      <c r="BZ585" s="24"/>
      <c r="CA585" s="24"/>
      <c r="CB585" s="24">
        <v>200000</v>
      </c>
      <c r="CC585" s="24"/>
      <c r="CD585" s="24">
        <v>200000</v>
      </c>
      <c r="CE585" s="24"/>
      <c r="CF585" s="24"/>
      <c r="CG585" s="24">
        <v>200000</v>
      </c>
      <c r="CH585" s="24"/>
      <c r="CI585" s="24">
        <v>200000</v>
      </c>
      <c r="CJ585" s="24"/>
      <c r="CK585" s="24"/>
      <c r="CL585" s="24"/>
      <c r="CM585" s="24"/>
      <c r="CN585" s="24"/>
      <c r="CO585" s="24"/>
      <c r="CP585" s="24"/>
      <c r="CQ585" s="24">
        <v>177100</v>
      </c>
      <c r="CR585" s="24"/>
      <c r="CS585" s="24">
        <v>177100</v>
      </c>
      <c r="CT585" s="24"/>
      <c r="CU585" s="24"/>
      <c r="CV585" s="24">
        <v>200000</v>
      </c>
      <c r="CW585" s="24"/>
      <c r="CX585" s="24">
        <v>200000</v>
      </c>
      <c r="CY585" s="24"/>
      <c r="CZ585" s="24"/>
      <c r="DA585" s="24">
        <v>200000</v>
      </c>
      <c r="DB585" s="24"/>
      <c r="DC585" s="24">
        <v>200000</v>
      </c>
      <c r="DD585" s="24"/>
      <c r="DE585" s="24"/>
      <c r="DF585" s="24"/>
      <c r="DG585" s="24"/>
      <c r="DH585" s="24"/>
      <c r="DI585" s="24"/>
      <c r="DJ585" s="24"/>
      <c r="DK585" s="25" t="s">
        <v>339</v>
      </c>
    </row>
    <row r="586" spans="1:115" ht="326.25">
      <c r="A586" s="20" t="s">
        <v>795</v>
      </c>
      <c r="B586" s="21" t="s">
        <v>796</v>
      </c>
      <c r="C586" s="20" t="s">
        <v>648</v>
      </c>
      <c r="D586" s="22" t="s">
        <v>797</v>
      </c>
      <c r="E586" s="21" t="s">
        <v>306</v>
      </c>
      <c r="F586" s="23" t="s">
        <v>437</v>
      </c>
      <c r="G586" s="23" t="s">
        <v>798</v>
      </c>
      <c r="H586" s="23" t="s">
        <v>395</v>
      </c>
      <c r="I586" s="21" t="s">
        <v>783</v>
      </c>
      <c r="J586" s="20" t="s">
        <v>784</v>
      </c>
      <c r="K586" s="20" t="s">
        <v>785</v>
      </c>
      <c r="L586" s="20" t="s">
        <v>56</v>
      </c>
      <c r="M586" s="20" t="s">
        <v>786</v>
      </c>
      <c r="N586" s="20" t="s">
        <v>57</v>
      </c>
      <c r="O586" s="24">
        <v>92000</v>
      </c>
      <c r="P586" s="24">
        <v>92000</v>
      </c>
      <c r="Q586" s="24"/>
      <c r="R586" s="24"/>
      <c r="S586" s="24">
        <v>92000</v>
      </c>
      <c r="T586" s="24">
        <v>92000</v>
      </c>
      <c r="U586" s="24"/>
      <c r="V586" s="24"/>
      <c r="W586" s="24"/>
      <c r="X586" s="24"/>
      <c r="Y586" s="24">
        <v>92000</v>
      </c>
      <c r="Z586" s="24"/>
      <c r="AA586" s="24">
        <v>92000</v>
      </c>
      <c r="AB586" s="24"/>
      <c r="AC586" s="24"/>
      <c r="AD586" s="24">
        <v>92000</v>
      </c>
      <c r="AE586" s="24"/>
      <c r="AF586" s="24">
        <v>92000</v>
      </c>
      <c r="AG586" s="24"/>
      <c r="AH586" s="24"/>
      <c r="AI586" s="24">
        <v>92000</v>
      </c>
      <c r="AJ586" s="24"/>
      <c r="AK586" s="24">
        <v>92000</v>
      </c>
      <c r="AL586" s="24"/>
      <c r="AM586" s="24"/>
      <c r="AN586" s="24">
        <v>92000</v>
      </c>
      <c r="AO586" s="24"/>
      <c r="AP586" s="24">
        <v>92000</v>
      </c>
      <c r="AQ586" s="24"/>
      <c r="AR586" s="24"/>
      <c r="AS586" s="24">
        <v>92000</v>
      </c>
      <c r="AT586" s="24">
        <v>92000</v>
      </c>
      <c r="AU586" s="24"/>
      <c r="AV586" s="24"/>
      <c r="AW586" s="24">
        <v>92000</v>
      </c>
      <c r="AX586" s="24">
        <v>92000</v>
      </c>
      <c r="AY586" s="24"/>
      <c r="AZ586" s="24"/>
      <c r="BA586" s="24"/>
      <c r="BB586" s="24"/>
      <c r="BC586" s="24">
        <v>92000</v>
      </c>
      <c r="BD586" s="24"/>
      <c r="BE586" s="24">
        <v>92000</v>
      </c>
      <c r="BF586" s="24"/>
      <c r="BG586" s="24"/>
      <c r="BH586" s="24">
        <v>92000</v>
      </c>
      <c r="BI586" s="24"/>
      <c r="BJ586" s="24">
        <v>92000</v>
      </c>
      <c r="BK586" s="24"/>
      <c r="BL586" s="24"/>
      <c r="BM586" s="24">
        <v>92000</v>
      </c>
      <c r="BN586" s="24"/>
      <c r="BO586" s="24">
        <v>92000</v>
      </c>
      <c r="BP586" s="24"/>
      <c r="BQ586" s="24"/>
      <c r="BR586" s="24">
        <v>92000</v>
      </c>
      <c r="BS586" s="24"/>
      <c r="BT586" s="24">
        <v>92000</v>
      </c>
      <c r="BU586" s="24"/>
      <c r="BV586" s="24"/>
      <c r="BW586" s="24">
        <v>92000</v>
      </c>
      <c r="BX586" s="24"/>
      <c r="BY586" s="24">
        <v>92000</v>
      </c>
      <c r="BZ586" s="24"/>
      <c r="CA586" s="24"/>
      <c r="CB586" s="24">
        <v>92000</v>
      </c>
      <c r="CC586" s="24"/>
      <c r="CD586" s="24">
        <v>92000</v>
      </c>
      <c r="CE586" s="24"/>
      <c r="CF586" s="24"/>
      <c r="CG586" s="24">
        <v>92000</v>
      </c>
      <c r="CH586" s="24"/>
      <c r="CI586" s="24">
        <v>92000</v>
      </c>
      <c r="CJ586" s="24"/>
      <c r="CK586" s="24"/>
      <c r="CL586" s="24"/>
      <c r="CM586" s="24"/>
      <c r="CN586" s="24"/>
      <c r="CO586" s="24"/>
      <c r="CP586" s="24"/>
      <c r="CQ586" s="24">
        <v>92000</v>
      </c>
      <c r="CR586" s="24"/>
      <c r="CS586" s="24">
        <v>92000</v>
      </c>
      <c r="CT586" s="24"/>
      <c r="CU586" s="24"/>
      <c r="CV586" s="24">
        <v>92000</v>
      </c>
      <c r="CW586" s="24"/>
      <c r="CX586" s="24">
        <v>92000</v>
      </c>
      <c r="CY586" s="24"/>
      <c r="CZ586" s="24"/>
      <c r="DA586" s="24">
        <v>92000</v>
      </c>
      <c r="DB586" s="24"/>
      <c r="DC586" s="24">
        <v>92000</v>
      </c>
      <c r="DD586" s="24"/>
      <c r="DE586" s="24"/>
      <c r="DF586" s="24"/>
      <c r="DG586" s="24"/>
      <c r="DH586" s="24"/>
      <c r="DI586" s="24"/>
      <c r="DJ586" s="24"/>
      <c r="DK586" s="25" t="s">
        <v>339</v>
      </c>
    </row>
    <row r="587" spans="1:115" ht="348.75">
      <c r="A587" s="20" t="s">
        <v>799</v>
      </c>
      <c r="B587" s="21" t="s">
        <v>800</v>
      </c>
      <c r="C587" s="20" t="s">
        <v>801</v>
      </c>
      <c r="D587" s="22" t="s">
        <v>802</v>
      </c>
      <c r="E587" s="21" t="s">
        <v>445</v>
      </c>
      <c r="F587" s="23" t="s">
        <v>453</v>
      </c>
      <c r="G587" s="23" t="s">
        <v>803</v>
      </c>
      <c r="H587" s="23" t="s">
        <v>64</v>
      </c>
      <c r="I587" s="21" t="s">
        <v>774</v>
      </c>
      <c r="J587" s="20" t="s">
        <v>775</v>
      </c>
      <c r="K587" s="20" t="s">
        <v>450</v>
      </c>
      <c r="L587" s="20" t="s">
        <v>361</v>
      </c>
      <c r="M587" s="20" t="s">
        <v>451</v>
      </c>
      <c r="N587" s="20" t="s">
        <v>452</v>
      </c>
      <c r="O587" s="24">
        <v>69300</v>
      </c>
      <c r="P587" s="24">
        <v>69085.39</v>
      </c>
      <c r="Q587" s="24"/>
      <c r="R587" s="24"/>
      <c r="S587" s="24">
        <v>69300</v>
      </c>
      <c r="T587" s="24">
        <v>69085.39</v>
      </c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  <c r="AE587" s="24"/>
      <c r="AF587" s="24"/>
      <c r="AG587" s="24"/>
      <c r="AH587" s="24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>
        <v>69300</v>
      </c>
      <c r="AT587" s="24">
        <v>69085.39</v>
      </c>
      <c r="AU587" s="24"/>
      <c r="AV587" s="24"/>
      <c r="AW587" s="24">
        <v>69300</v>
      </c>
      <c r="AX587" s="24">
        <v>69085.39</v>
      </c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>
        <v>69085.39</v>
      </c>
      <c r="BX587" s="24"/>
      <c r="BY587" s="24">
        <v>69085.39</v>
      </c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>
        <v>69085.39</v>
      </c>
      <c r="CR587" s="24"/>
      <c r="CS587" s="24">
        <v>69085.39</v>
      </c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5" t="s">
        <v>804</v>
      </c>
    </row>
    <row r="588" spans="1:115" ht="348.75">
      <c r="A588" s="20" t="s">
        <v>805</v>
      </c>
      <c r="B588" s="21" t="s">
        <v>806</v>
      </c>
      <c r="C588" s="20" t="s">
        <v>807</v>
      </c>
      <c r="D588" s="22" t="s">
        <v>808</v>
      </c>
      <c r="E588" s="21" t="s">
        <v>445</v>
      </c>
      <c r="F588" s="23" t="s">
        <v>453</v>
      </c>
      <c r="G588" s="23" t="s">
        <v>809</v>
      </c>
      <c r="H588" s="23" t="s">
        <v>576</v>
      </c>
      <c r="I588" s="21" t="s">
        <v>810</v>
      </c>
      <c r="J588" s="20" t="s">
        <v>811</v>
      </c>
      <c r="K588" s="20" t="s">
        <v>450</v>
      </c>
      <c r="L588" s="20" t="s">
        <v>361</v>
      </c>
      <c r="M588" s="20" t="s">
        <v>451</v>
      </c>
      <c r="N588" s="20" t="s">
        <v>452</v>
      </c>
      <c r="O588" s="24">
        <v>7498000</v>
      </c>
      <c r="P588" s="24">
        <v>7459940</v>
      </c>
      <c r="Q588" s="24"/>
      <c r="R588" s="24"/>
      <c r="S588" s="24">
        <v>7498000</v>
      </c>
      <c r="T588" s="24">
        <v>7459940</v>
      </c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  <c r="AE588" s="24"/>
      <c r="AF588" s="24"/>
      <c r="AG588" s="24"/>
      <c r="AH588" s="24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>
        <v>7498000</v>
      </c>
      <c r="AT588" s="24">
        <v>7459940</v>
      </c>
      <c r="AU588" s="24"/>
      <c r="AV588" s="24"/>
      <c r="AW588" s="24">
        <v>7498000</v>
      </c>
      <c r="AX588" s="24">
        <v>7459940</v>
      </c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>
        <v>7459940</v>
      </c>
      <c r="BX588" s="24"/>
      <c r="BY588" s="24">
        <v>7459940</v>
      </c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>
        <v>7459940</v>
      </c>
      <c r="CR588" s="24"/>
      <c r="CS588" s="24">
        <v>7459940</v>
      </c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5" t="s">
        <v>804</v>
      </c>
    </row>
    <row r="589" spans="1:115" ht="348.75">
      <c r="A589" s="20" t="s">
        <v>799</v>
      </c>
      <c r="B589" s="21" t="s">
        <v>800</v>
      </c>
      <c r="C589" s="20" t="s">
        <v>801</v>
      </c>
      <c r="D589" s="22" t="s">
        <v>802</v>
      </c>
      <c r="E589" s="21" t="s">
        <v>445</v>
      </c>
      <c r="F589" s="23" t="s">
        <v>453</v>
      </c>
      <c r="G589" s="23" t="s">
        <v>812</v>
      </c>
      <c r="H589" s="23" t="s">
        <v>576</v>
      </c>
      <c r="I589" s="21" t="s">
        <v>774</v>
      </c>
      <c r="J589" s="20" t="s">
        <v>775</v>
      </c>
      <c r="K589" s="20" t="s">
        <v>450</v>
      </c>
      <c r="L589" s="20" t="s">
        <v>361</v>
      </c>
      <c r="M589" s="20" t="s">
        <v>451</v>
      </c>
      <c r="N589" s="20" t="s">
        <v>452</v>
      </c>
      <c r="O589" s="24">
        <v>13799000</v>
      </c>
      <c r="P589" s="24">
        <v>13788647.83</v>
      </c>
      <c r="Q589" s="24">
        <v>11453000</v>
      </c>
      <c r="R589" s="24">
        <v>11444578.04</v>
      </c>
      <c r="S589" s="24">
        <v>2346000</v>
      </c>
      <c r="T589" s="24">
        <v>2344069.79</v>
      </c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  <c r="AE589" s="24"/>
      <c r="AF589" s="24"/>
      <c r="AG589" s="24"/>
      <c r="AH589" s="24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>
        <v>13799000</v>
      </c>
      <c r="AT589" s="24">
        <v>13788647.83</v>
      </c>
      <c r="AU589" s="24">
        <v>11453000</v>
      </c>
      <c r="AV589" s="24">
        <v>11444578.04</v>
      </c>
      <c r="AW589" s="24">
        <v>2346000</v>
      </c>
      <c r="AX589" s="24">
        <v>2344069.79</v>
      </c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>
        <v>13788647.83</v>
      </c>
      <c r="BX589" s="24">
        <v>11444578.04</v>
      </c>
      <c r="BY589" s="24">
        <v>2344069.79</v>
      </c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>
        <v>13788647.83</v>
      </c>
      <c r="CR589" s="24">
        <v>11444578.04</v>
      </c>
      <c r="CS589" s="24">
        <v>2344069.79</v>
      </c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5" t="s">
        <v>804</v>
      </c>
    </row>
    <row r="590" spans="1:115" ht="409.5">
      <c r="A590" s="20" t="s">
        <v>813</v>
      </c>
      <c r="B590" s="21" t="s">
        <v>814</v>
      </c>
      <c r="C590" s="20" t="s">
        <v>844</v>
      </c>
      <c r="D590" s="22" t="s">
        <v>815</v>
      </c>
      <c r="E590" s="21" t="s">
        <v>79</v>
      </c>
      <c r="F590" s="23" t="s">
        <v>453</v>
      </c>
      <c r="G590" s="23" t="s">
        <v>816</v>
      </c>
      <c r="H590" s="23" t="s">
        <v>243</v>
      </c>
      <c r="I590" s="21" t="s">
        <v>80</v>
      </c>
      <c r="J590" s="20" t="s">
        <v>81</v>
      </c>
      <c r="K590" s="20" t="s">
        <v>82</v>
      </c>
      <c r="L590" s="20" t="s">
        <v>56</v>
      </c>
      <c r="M590" s="20" t="s">
        <v>83</v>
      </c>
      <c r="N590" s="20" t="s">
        <v>57</v>
      </c>
      <c r="O590" s="24">
        <v>14790200</v>
      </c>
      <c r="P590" s="24">
        <v>14789300.8</v>
      </c>
      <c r="Q590" s="24"/>
      <c r="R590" s="24"/>
      <c r="S590" s="24">
        <v>14790200</v>
      </c>
      <c r="T590" s="24">
        <v>14789300.8</v>
      </c>
      <c r="U590" s="24"/>
      <c r="V590" s="24"/>
      <c r="W590" s="24"/>
      <c r="X590" s="24"/>
      <c r="Y590" s="24">
        <v>13279100</v>
      </c>
      <c r="Z590" s="24"/>
      <c r="AA590" s="24">
        <v>13279100</v>
      </c>
      <c r="AB590" s="24"/>
      <c r="AC590" s="24"/>
      <c r="AD590" s="24">
        <v>13279100</v>
      </c>
      <c r="AE590" s="24"/>
      <c r="AF590" s="24">
        <v>13279100</v>
      </c>
      <c r="AG590" s="24"/>
      <c r="AH590" s="24"/>
      <c r="AI590" s="24">
        <v>13279100</v>
      </c>
      <c r="AJ590" s="24"/>
      <c r="AK590" s="24">
        <v>13279100</v>
      </c>
      <c r="AL590" s="24"/>
      <c r="AM590" s="24"/>
      <c r="AN590" s="24">
        <v>13279100</v>
      </c>
      <c r="AO590" s="24"/>
      <c r="AP590" s="24">
        <v>13279100</v>
      </c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>
        <v>14789300.8</v>
      </c>
      <c r="BX590" s="24"/>
      <c r="BY590" s="24">
        <v>14789300.8</v>
      </c>
      <c r="BZ590" s="24"/>
      <c r="CA590" s="24"/>
      <c r="CB590" s="24">
        <v>13279100</v>
      </c>
      <c r="CC590" s="24"/>
      <c r="CD590" s="24">
        <v>13279100</v>
      </c>
      <c r="CE590" s="24"/>
      <c r="CF590" s="24"/>
      <c r="CG590" s="24">
        <v>13279100</v>
      </c>
      <c r="CH590" s="24"/>
      <c r="CI590" s="24">
        <v>13279100</v>
      </c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5" t="s">
        <v>339</v>
      </c>
    </row>
    <row r="591" spans="1:115" ht="409.5">
      <c r="A591" s="20" t="s">
        <v>813</v>
      </c>
      <c r="B591" s="21" t="s">
        <v>814</v>
      </c>
      <c r="C591" s="20" t="s">
        <v>844</v>
      </c>
      <c r="D591" s="22" t="s">
        <v>815</v>
      </c>
      <c r="E591" s="21" t="s">
        <v>79</v>
      </c>
      <c r="F591" s="23" t="s">
        <v>453</v>
      </c>
      <c r="G591" s="23" t="s">
        <v>817</v>
      </c>
      <c r="H591" s="23" t="s">
        <v>243</v>
      </c>
      <c r="I591" s="21" t="s">
        <v>80</v>
      </c>
      <c r="J591" s="20" t="s">
        <v>81</v>
      </c>
      <c r="K591" s="20" t="s">
        <v>82</v>
      </c>
      <c r="L591" s="20" t="s">
        <v>56</v>
      </c>
      <c r="M591" s="20" t="s">
        <v>83</v>
      </c>
      <c r="N591" s="20" t="s">
        <v>57</v>
      </c>
      <c r="O591" s="24">
        <v>5659200</v>
      </c>
      <c r="P591" s="24">
        <v>5659200</v>
      </c>
      <c r="Q591" s="24">
        <v>4697135.97</v>
      </c>
      <c r="R591" s="24">
        <v>4697135.97</v>
      </c>
      <c r="S591" s="24">
        <v>962064.03</v>
      </c>
      <c r="T591" s="24">
        <v>962064.03</v>
      </c>
      <c r="U591" s="24"/>
      <c r="V591" s="24"/>
      <c r="W591" s="24"/>
      <c r="X591" s="24"/>
      <c r="Y591" s="24">
        <v>5430000</v>
      </c>
      <c r="Z591" s="24">
        <v>4506900</v>
      </c>
      <c r="AA591" s="24">
        <v>923100</v>
      </c>
      <c r="AB591" s="24"/>
      <c r="AC591" s="24"/>
      <c r="AD591" s="24">
        <v>6111000</v>
      </c>
      <c r="AE591" s="24">
        <v>5072130</v>
      </c>
      <c r="AF591" s="24">
        <v>1038870</v>
      </c>
      <c r="AG591" s="24"/>
      <c r="AH591" s="24"/>
      <c r="AI591" s="24">
        <v>6151000</v>
      </c>
      <c r="AJ591" s="24">
        <v>5105330</v>
      </c>
      <c r="AK591" s="24">
        <v>1045670</v>
      </c>
      <c r="AL591" s="24"/>
      <c r="AM591" s="24"/>
      <c r="AN591" s="24">
        <v>6151000</v>
      </c>
      <c r="AO591" s="24">
        <v>5105330</v>
      </c>
      <c r="AP591" s="24">
        <v>1045670</v>
      </c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>
        <v>5659200</v>
      </c>
      <c r="BX591" s="24">
        <v>4697135.97</v>
      </c>
      <c r="BY591" s="24">
        <v>962064.03</v>
      </c>
      <c r="BZ591" s="24"/>
      <c r="CA591" s="24"/>
      <c r="CB591" s="24">
        <v>5430000</v>
      </c>
      <c r="CC591" s="24">
        <v>4506900</v>
      </c>
      <c r="CD591" s="24">
        <v>923100</v>
      </c>
      <c r="CE591" s="24"/>
      <c r="CF591" s="24"/>
      <c r="CG591" s="24">
        <v>6111000</v>
      </c>
      <c r="CH591" s="24">
        <v>5072130</v>
      </c>
      <c r="CI591" s="24">
        <v>1038870</v>
      </c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5" t="s">
        <v>339</v>
      </c>
    </row>
    <row r="592" spans="1:115" ht="409.5">
      <c r="A592" s="20" t="s">
        <v>818</v>
      </c>
      <c r="B592" s="21" t="s">
        <v>819</v>
      </c>
      <c r="C592" s="20" t="s">
        <v>820</v>
      </c>
      <c r="D592" s="22" t="s">
        <v>703</v>
      </c>
      <c r="E592" s="21" t="s">
        <v>306</v>
      </c>
      <c r="F592" s="23" t="s">
        <v>453</v>
      </c>
      <c r="G592" s="23" t="s">
        <v>821</v>
      </c>
      <c r="H592" s="23" t="s">
        <v>576</v>
      </c>
      <c r="I592" s="21" t="s">
        <v>822</v>
      </c>
      <c r="J592" s="20" t="s">
        <v>823</v>
      </c>
      <c r="K592" s="20" t="s">
        <v>824</v>
      </c>
      <c r="L592" s="20" t="s">
        <v>56</v>
      </c>
      <c r="M592" s="20" t="s">
        <v>825</v>
      </c>
      <c r="N592" s="20" t="s">
        <v>57</v>
      </c>
      <c r="O592" s="24">
        <v>751100</v>
      </c>
      <c r="P592" s="24">
        <v>661669</v>
      </c>
      <c r="Q592" s="24"/>
      <c r="R592" s="24"/>
      <c r="S592" s="24">
        <v>751100</v>
      </c>
      <c r="T592" s="24">
        <v>661669</v>
      </c>
      <c r="U592" s="24"/>
      <c r="V592" s="24"/>
      <c r="W592" s="24"/>
      <c r="X592" s="24"/>
      <c r="Y592" s="24">
        <v>784100</v>
      </c>
      <c r="Z592" s="24"/>
      <c r="AA592" s="24">
        <v>784100</v>
      </c>
      <c r="AB592" s="24"/>
      <c r="AC592" s="24"/>
      <c r="AD592" s="24">
        <v>784100</v>
      </c>
      <c r="AE592" s="24"/>
      <c r="AF592" s="24">
        <v>784100</v>
      </c>
      <c r="AG592" s="24"/>
      <c r="AH592" s="24"/>
      <c r="AI592" s="24">
        <v>784100</v>
      </c>
      <c r="AJ592" s="24"/>
      <c r="AK592" s="24">
        <v>784100</v>
      </c>
      <c r="AL592" s="24"/>
      <c r="AM592" s="24"/>
      <c r="AN592" s="24">
        <v>784100</v>
      </c>
      <c r="AO592" s="24"/>
      <c r="AP592" s="24">
        <v>784100</v>
      </c>
      <c r="AQ592" s="24"/>
      <c r="AR592" s="24"/>
      <c r="AS592" s="24">
        <v>751100</v>
      </c>
      <c r="AT592" s="24">
        <v>661669</v>
      </c>
      <c r="AU592" s="24"/>
      <c r="AV592" s="24"/>
      <c r="AW592" s="24">
        <v>751100</v>
      </c>
      <c r="AX592" s="24">
        <v>661669</v>
      </c>
      <c r="AY592" s="24"/>
      <c r="AZ592" s="24"/>
      <c r="BA592" s="24"/>
      <c r="BB592" s="24"/>
      <c r="BC592" s="24">
        <v>784100</v>
      </c>
      <c r="BD592" s="24"/>
      <c r="BE592" s="24">
        <v>784100</v>
      </c>
      <c r="BF592" s="24"/>
      <c r="BG592" s="24"/>
      <c r="BH592" s="24">
        <v>784100</v>
      </c>
      <c r="BI592" s="24"/>
      <c r="BJ592" s="24">
        <v>784100</v>
      </c>
      <c r="BK592" s="24"/>
      <c r="BL592" s="24"/>
      <c r="BM592" s="24">
        <v>784100</v>
      </c>
      <c r="BN592" s="24"/>
      <c r="BO592" s="24">
        <v>784100</v>
      </c>
      <c r="BP592" s="24"/>
      <c r="BQ592" s="24"/>
      <c r="BR592" s="24">
        <v>784100</v>
      </c>
      <c r="BS592" s="24"/>
      <c r="BT592" s="24">
        <v>784100</v>
      </c>
      <c r="BU592" s="24"/>
      <c r="BV592" s="24"/>
      <c r="BW592" s="24">
        <v>661669</v>
      </c>
      <c r="BX592" s="24"/>
      <c r="BY592" s="24">
        <v>661669</v>
      </c>
      <c r="BZ592" s="24"/>
      <c r="CA592" s="24"/>
      <c r="CB592" s="24">
        <v>784100</v>
      </c>
      <c r="CC592" s="24"/>
      <c r="CD592" s="24">
        <v>784100</v>
      </c>
      <c r="CE592" s="24"/>
      <c r="CF592" s="24"/>
      <c r="CG592" s="24">
        <v>784100</v>
      </c>
      <c r="CH592" s="24"/>
      <c r="CI592" s="24">
        <v>784100</v>
      </c>
      <c r="CJ592" s="24"/>
      <c r="CK592" s="24"/>
      <c r="CL592" s="24"/>
      <c r="CM592" s="24"/>
      <c r="CN592" s="24"/>
      <c r="CO592" s="24"/>
      <c r="CP592" s="24"/>
      <c r="CQ592" s="24">
        <v>661669</v>
      </c>
      <c r="CR592" s="24"/>
      <c r="CS592" s="24">
        <v>661669</v>
      </c>
      <c r="CT592" s="24"/>
      <c r="CU592" s="24"/>
      <c r="CV592" s="24">
        <v>784100</v>
      </c>
      <c r="CW592" s="24"/>
      <c r="CX592" s="24">
        <v>784100</v>
      </c>
      <c r="CY592" s="24"/>
      <c r="CZ592" s="24"/>
      <c r="DA592" s="24">
        <v>784100</v>
      </c>
      <c r="DB592" s="24"/>
      <c r="DC592" s="24">
        <v>784100</v>
      </c>
      <c r="DD592" s="24"/>
      <c r="DE592" s="24"/>
      <c r="DF592" s="24"/>
      <c r="DG592" s="24"/>
      <c r="DH592" s="24"/>
      <c r="DI592" s="24"/>
      <c r="DJ592" s="24"/>
      <c r="DK592" s="25" t="s">
        <v>339</v>
      </c>
    </row>
    <row r="593" spans="1:115" ht="326.25">
      <c r="A593" s="20" t="s">
        <v>826</v>
      </c>
      <c r="B593" s="21" t="s">
        <v>827</v>
      </c>
      <c r="C593" s="20" t="s">
        <v>648</v>
      </c>
      <c r="D593" s="22" t="s">
        <v>828</v>
      </c>
      <c r="E593" s="21" t="s">
        <v>306</v>
      </c>
      <c r="F593" s="23" t="s">
        <v>453</v>
      </c>
      <c r="G593" s="23" t="s">
        <v>829</v>
      </c>
      <c r="H593" s="23" t="s">
        <v>64</v>
      </c>
      <c r="I593" s="21" t="s">
        <v>830</v>
      </c>
      <c r="J593" s="20" t="s">
        <v>831</v>
      </c>
      <c r="K593" s="20" t="s">
        <v>785</v>
      </c>
      <c r="L593" s="20" t="s">
        <v>56</v>
      </c>
      <c r="M593" s="20" t="s">
        <v>786</v>
      </c>
      <c r="N593" s="20" t="s">
        <v>57</v>
      </c>
      <c r="O593" s="24">
        <v>82017.91</v>
      </c>
      <c r="P593" s="24">
        <v>82017.91</v>
      </c>
      <c r="Q593" s="24"/>
      <c r="R593" s="24"/>
      <c r="S593" s="24">
        <v>82017.91</v>
      </c>
      <c r="T593" s="24">
        <v>82017.91</v>
      </c>
      <c r="U593" s="24"/>
      <c r="V593" s="24"/>
      <c r="W593" s="24"/>
      <c r="X593" s="24"/>
      <c r="Y593" s="24">
        <v>120000</v>
      </c>
      <c r="Z593" s="24"/>
      <c r="AA593" s="24">
        <v>120000</v>
      </c>
      <c r="AB593" s="24"/>
      <c r="AC593" s="24"/>
      <c r="AD593" s="24">
        <v>120000</v>
      </c>
      <c r="AE593" s="24"/>
      <c r="AF593" s="24">
        <v>120000</v>
      </c>
      <c r="AG593" s="24"/>
      <c r="AH593" s="24"/>
      <c r="AI593" s="24">
        <v>120000</v>
      </c>
      <c r="AJ593" s="24"/>
      <c r="AK593" s="24">
        <v>120000</v>
      </c>
      <c r="AL593" s="24"/>
      <c r="AM593" s="24"/>
      <c r="AN593" s="24">
        <v>120000</v>
      </c>
      <c r="AO593" s="24"/>
      <c r="AP593" s="24">
        <v>120000</v>
      </c>
      <c r="AQ593" s="24"/>
      <c r="AR593" s="24"/>
      <c r="AS593" s="24">
        <v>82017.91</v>
      </c>
      <c r="AT593" s="24">
        <v>82017.91</v>
      </c>
      <c r="AU593" s="24"/>
      <c r="AV593" s="24"/>
      <c r="AW593" s="24">
        <v>82017.91</v>
      </c>
      <c r="AX593" s="24">
        <v>82017.91</v>
      </c>
      <c r="AY593" s="24"/>
      <c r="AZ593" s="24"/>
      <c r="BA593" s="24"/>
      <c r="BB593" s="24"/>
      <c r="BC593" s="24">
        <v>120000</v>
      </c>
      <c r="BD593" s="24"/>
      <c r="BE593" s="24">
        <v>120000</v>
      </c>
      <c r="BF593" s="24"/>
      <c r="BG593" s="24"/>
      <c r="BH593" s="24">
        <v>120000</v>
      </c>
      <c r="BI593" s="24"/>
      <c r="BJ593" s="24">
        <v>120000</v>
      </c>
      <c r="BK593" s="24"/>
      <c r="BL593" s="24"/>
      <c r="BM593" s="24">
        <v>120000</v>
      </c>
      <c r="BN593" s="24"/>
      <c r="BO593" s="24">
        <v>120000</v>
      </c>
      <c r="BP593" s="24"/>
      <c r="BQ593" s="24"/>
      <c r="BR593" s="24">
        <v>120000</v>
      </c>
      <c r="BS593" s="24"/>
      <c r="BT593" s="24">
        <v>120000</v>
      </c>
      <c r="BU593" s="24"/>
      <c r="BV593" s="24"/>
      <c r="BW593" s="24">
        <v>82017.91</v>
      </c>
      <c r="BX593" s="24"/>
      <c r="BY593" s="24">
        <v>82017.91</v>
      </c>
      <c r="BZ593" s="24"/>
      <c r="CA593" s="24"/>
      <c r="CB593" s="24">
        <v>120000</v>
      </c>
      <c r="CC593" s="24"/>
      <c r="CD593" s="24">
        <v>120000</v>
      </c>
      <c r="CE593" s="24"/>
      <c r="CF593" s="24"/>
      <c r="CG593" s="24">
        <v>120000</v>
      </c>
      <c r="CH593" s="24"/>
      <c r="CI593" s="24">
        <v>120000</v>
      </c>
      <c r="CJ593" s="24"/>
      <c r="CK593" s="24"/>
      <c r="CL593" s="24"/>
      <c r="CM593" s="24"/>
      <c r="CN593" s="24"/>
      <c r="CO593" s="24"/>
      <c r="CP593" s="24"/>
      <c r="CQ593" s="24">
        <v>82017.91</v>
      </c>
      <c r="CR593" s="24"/>
      <c r="CS593" s="24">
        <v>82017.91</v>
      </c>
      <c r="CT593" s="24"/>
      <c r="CU593" s="24"/>
      <c r="CV593" s="24">
        <v>120000</v>
      </c>
      <c r="CW593" s="24"/>
      <c r="CX593" s="24">
        <v>120000</v>
      </c>
      <c r="CY593" s="24"/>
      <c r="CZ593" s="24"/>
      <c r="DA593" s="24">
        <v>120000</v>
      </c>
      <c r="DB593" s="24"/>
      <c r="DC593" s="24">
        <v>120000</v>
      </c>
      <c r="DD593" s="24"/>
      <c r="DE593" s="24"/>
      <c r="DF593" s="24"/>
      <c r="DG593" s="24"/>
      <c r="DH593" s="24"/>
      <c r="DI593" s="24"/>
      <c r="DJ593" s="24"/>
      <c r="DK593" s="25" t="s">
        <v>339</v>
      </c>
    </row>
    <row r="594" spans="1:115" ht="326.25">
      <c r="A594" s="20" t="s">
        <v>826</v>
      </c>
      <c r="B594" s="21" t="s">
        <v>827</v>
      </c>
      <c r="C594" s="20" t="s">
        <v>648</v>
      </c>
      <c r="D594" s="22" t="s">
        <v>828</v>
      </c>
      <c r="E594" s="21" t="s">
        <v>306</v>
      </c>
      <c r="F594" s="23" t="s">
        <v>453</v>
      </c>
      <c r="G594" s="23" t="s">
        <v>829</v>
      </c>
      <c r="H594" s="23" t="s">
        <v>398</v>
      </c>
      <c r="I594" s="21" t="s">
        <v>830</v>
      </c>
      <c r="J594" s="20" t="s">
        <v>831</v>
      </c>
      <c r="K594" s="20" t="s">
        <v>785</v>
      </c>
      <c r="L594" s="20" t="s">
        <v>56</v>
      </c>
      <c r="M594" s="20" t="s">
        <v>786</v>
      </c>
      <c r="N594" s="20" t="s">
        <v>57</v>
      </c>
      <c r="O594" s="24">
        <v>11843338.72</v>
      </c>
      <c r="P594" s="24">
        <v>11843338.72</v>
      </c>
      <c r="Q594" s="24"/>
      <c r="R594" s="24"/>
      <c r="S594" s="24">
        <v>11843338.72</v>
      </c>
      <c r="T594" s="24">
        <v>11843338.72</v>
      </c>
      <c r="U594" s="24"/>
      <c r="V594" s="24"/>
      <c r="W594" s="24"/>
      <c r="X594" s="24"/>
      <c r="Y594" s="24">
        <v>12370000</v>
      </c>
      <c r="Z594" s="24"/>
      <c r="AA594" s="24">
        <v>12370000</v>
      </c>
      <c r="AB594" s="24"/>
      <c r="AC594" s="24"/>
      <c r="AD594" s="24">
        <v>12370000</v>
      </c>
      <c r="AE594" s="24"/>
      <c r="AF594" s="24">
        <v>12370000</v>
      </c>
      <c r="AG594" s="24"/>
      <c r="AH594" s="24"/>
      <c r="AI594" s="24">
        <v>12370000</v>
      </c>
      <c r="AJ594" s="24"/>
      <c r="AK594" s="24">
        <v>12370000</v>
      </c>
      <c r="AL594" s="24"/>
      <c r="AM594" s="24"/>
      <c r="AN594" s="24">
        <v>12370000</v>
      </c>
      <c r="AO594" s="24"/>
      <c r="AP594" s="24">
        <v>12370000</v>
      </c>
      <c r="AQ594" s="24"/>
      <c r="AR594" s="24"/>
      <c r="AS594" s="24">
        <v>11843338.72</v>
      </c>
      <c r="AT594" s="24">
        <v>11843338.72</v>
      </c>
      <c r="AU594" s="24"/>
      <c r="AV594" s="24"/>
      <c r="AW594" s="24">
        <v>11843338.72</v>
      </c>
      <c r="AX594" s="24">
        <v>11843338.72</v>
      </c>
      <c r="AY594" s="24"/>
      <c r="AZ594" s="24"/>
      <c r="BA594" s="24"/>
      <c r="BB594" s="24"/>
      <c r="BC594" s="24">
        <v>12370000</v>
      </c>
      <c r="BD594" s="24"/>
      <c r="BE594" s="24">
        <v>12370000</v>
      </c>
      <c r="BF594" s="24"/>
      <c r="BG594" s="24"/>
      <c r="BH594" s="24">
        <v>12370000</v>
      </c>
      <c r="BI594" s="24"/>
      <c r="BJ594" s="24">
        <v>12370000</v>
      </c>
      <c r="BK594" s="24"/>
      <c r="BL594" s="24"/>
      <c r="BM594" s="24">
        <v>12370000</v>
      </c>
      <c r="BN594" s="24"/>
      <c r="BO594" s="24">
        <v>12370000</v>
      </c>
      <c r="BP594" s="24"/>
      <c r="BQ594" s="24"/>
      <c r="BR594" s="24">
        <v>12370000</v>
      </c>
      <c r="BS594" s="24"/>
      <c r="BT594" s="24">
        <v>12370000</v>
      </c>
      <c r="BU594" s="24"/>
      <c r="BV594" s="24"/>
      <c r="BW594" s="24">
        <v>11843338.72</v>
      </c>
      <c r="BX594" s="24"/>
      <c r="BY594" s="24">
        <v>11843338.72</v>
      </c>
      <c r="BZ594" s="24"/>
      <c r="CA594" s="24"/>
      <c r="CB594" s="24">
        <v>12370000</v>
      </c>
      <c r="CC594" s="24"/>
      <c r="CD594" s="24">
        <v>12370000</v>
      </c>
      <c r="CE594" s="24"/>
      <c r="CF594" s="24"/>
      <c r="CG594" s="24">
        <v>12370000</v>
      </c>
      <c r="CH594" s="24"/>
      <c r="CI594" s="24">
        <v>12370000</v>
      </c>
      <c r="CJ594" s="24"/>
      <c r="CK594" s="24"/>
      <c r="CL594" s="24"/>
      <c r="CM594" s="24"/>
      <c r="CN594" s="24"/>
      <c r="CO594" s="24"/>
      <c r="CP594" s="24"/>
      <c r="CQ594" s="24">
        <v>11843338.72</v>
      </c>
      <c r="CR594" s="24"/>
      <c r="CS594" s="24">
        <v>11843338.72</v>
      </c>
      <c r="CT594" s="24"/>
      <c r="CU594" s="24"/>
      <c r="CV594" s="24">
        <v>12370000</v>
      </c>
      <c r="CW594" s="24"/>
      <c r="CX594" s="24">
        <v>12370000</v>
      </c>
      <c r="CY594" s="24"/>
      <c r="CZ594" s="24"/>
      <c r="DA594" s="24">
        <v>12370000</v>
      </c>
      <c r="DB594" s="24"/>
      <c r="DC594" s="24">
        <v>12370000</v>
      </c>
      <c r="DD594" s="24"/>
      <c r="DE594" s="24"/>
      <c r="DF594" s="24"/>
      <c r="DG594" s="24"/>
      <c r="DH594" s="24"/>
      <c r="DI594" s="24"/>
      <c r="DJ594" s="24"/>
      <c r="DK594" s="25" t="s">
        <v>339</v>
      </c>
    </row>
    <row r="595" spans="1:115" ht="326.25">
      <c r="A595" s="20" t="s">
        <v>826</v>
      </c>
      <c r="B595" s="21" t="s">
        <v>827</v>
      </c>
      <c r="C595" s="20" t="s">
        <v>648</v>
      </c>
      <c r="D595" s="22" t="s">
        <v>828</v>
      </c>
      <c r="E595" s="21" t="s">
        <v>306</v>
      </c>
      <c r="F595" s="23" t="s">
        <v>453</v>
      </c>
      <c r="G595" s="23" t="s">
        <v>829</v>
      </c>
      <c r="H595" s="23" t="s">
        <v>395</v>
      </c>
      <c r="I595" s="21" t="s">
        <v>832</v>
      </c>
      <c r="J595" s="20" t="s">
        <v>833</v>
      </c>
      <c r="K595" s="20" t="s">
        <v>785</v>
      </c>
      <c r="L595" s="20" t="s">
        <v>56</v>
      </c>
      <c r="M595" s="20" t="s">
        <v>786</v>
      </c>
      <c r="N595" s="20" t="s">
        <v>57</v>
      </c>
      <c r="O595" s="24">
        <v>5024643.37</v>
      </c>
      <c r="P595" s="24">
        <v>5024643.37</v>
      </c>
      <c r="Q595" s="24"/>
      <c r="R595" s="24"/>
      <c r="S595" s="24">
        <v>5024643.37</v>
      </c>
      <c r="T595" s="24">
        <v>5024643.37</v>
      </c>
      <c r="U595" s="24"/>
      <c r="V595" s="24"/>
      <c r="W595" s="24"/>
      <c r="X595" s="24"/>
      <c r="Y595" s="24">
        <v>5000000</v>
      </c>
      <c r="Z595" s="24"/>
      <c r="AA595" s="24">
        <v>5000000</v>
      </c>
      <c r="AB595" s="24"/>
      <c r="AC595" s="24"/>
      <c r="AD595" s="24">
        <v>5000000</v>
      </c>
      <c r="AE595" s="24"/>
      <c r="AF595" s="24">
        <v>5000000</v>
      </c>
      <c r="AG595" s="24"/>
      <c r="AH595" s="24"/>
      <c r="AI595" s="24">
        <v>5000000</v>
      </c>
      <c r="AJ595" s="24"/>
      <c r="AK595" s="24">
        <v>5000000</v>
      </c>
      <c r="AL595" s="24"/>
      <c r="AM595" s="24"/>
      <c r="AN595" s="24">
        <v>5000000</v>
      </c>
      <c r="AO595" s="24"/>
      <c r="AP595" s="24">
        <v>5000000</v>
      </c>
      <c r="AQ595" s="24"/>
      <c r="AR595" s="24"/>
      <c r="AS595" s="24">
        <v>5024643.37</v>
      </c>
      <c r="AT595" s="24">
        <v>5024643.37</v>
      </c>
      <c r="AU595" s="24"/>
      <c r="AV595" s="24"/>
      <c r="AW595" s="24">
        <v>5024643.37</v>
      </c>
      <c r="AX595" s="24">
        <v>5024643.37</v>
      </c>
      <c r="AY595" s="24"/>
      <c r="AZ595" s="24"/>
      <c r="BA595" s="24"/>
      <c r="BB595" s="24"/>
      <c r="BC595" s="24">
        <v>5000000</v>
      </c>
      <c r="BD595" s="24"/>
      <c r="BE595" s="24">
        <v>5000000</v>
      </c>
      <c r="BF595" s="24"/>
      <c r="BG595" s="24"/>
      <c r="BH595" s="24">
        <v>5000000</v>
      </c>
      <c r="BI595" s="24"/>
      <c r="BJ595" s="24">
        <v>5000000</v>
      </c>
      <c r="BK595" s="24"/>
      <c r="BL595" s="24"/>
      <c r="BM595" s="24">
        <v>5000000</v>
      </c>
      <c r="BN595" s="24"/>
      <c r="BO595" s="24">
        <v>5000000</v>
      </c>
      <c r="BP595" s="24"/>
      <c r="BQ595" s="24"/>
      <c r="BR595" s="24">
        <v>5000000</v>
      </c>
      <c r="BS595" s="24"/>
      <c r="BT595" s="24">
        <v>5000000</v>
      </c>
      <c r="BU595" s="24"/>
      <c r="BV595" s="24"/>
      <c r="BW595" s="24">
        <v>5024643.37</v>
      </c>
      <c r="BX595" s="24"/>
      <c r="BY595" s="24">
        <v>5024643.37</v>
      </c>
      <c r="BZ595" s="24"/>
      <c r="CA595" s="24"/>
      <c r="CB595" s="24">
        <v>5000000</v>
      </c>
      <c r="CC595" s="24"/>
      <c r="CD595" s="24">
        <v>5000000</v>
      </c>
      <c r="CE595" s="24"/>
      <c r="CF595" s="24"/>
      <c r="CG595" s="24">
        <v>5000000</v>
      </c>
      <c r="CH595" s="24"/>
      <c r="CI595" s="24">
        <v>5000000</v>
      </c>
      <c r="CJ595" s="24"/>
      <c r="CK595" s="24"/>
      <c r="CL595" s="24"/>
      <c r="CM595" s="24"/>
      <c r="CN595" s="24"/>
      <c r="CO595" s="24"/>
      <c r="CP595" s="24"/>
      <c r="CQ595" s="24">
        <v>5024643.37</v>
      </c>
      <c r="CR595" s="24"/>
      <c r="CS595" s="24">
        <v>5024643.37</v>
      </c>
      <c r="CT595" s="24"/>
      <c r="CU595" s="24"/>
      <c r="CV595" s="24">
        <v>5000000</v>
      </c>
      <c r="CW595" s="24"/>
      <c r="CX595" s="24">
        <v>5000000</v>
      </c>
      <c r="CY595" s="24"/>
      <c r="CZ595" s="24"/>
      <c r="DA595" s="24">
        <v>5000000</v>
      </c>
      <c r="DB595" s="24"/>
      <c r="DC595" s="24">
        <v>5000000</v>
      </c>
      <c r="DD595" s="24"/>
      <c r="DE595" s="24"/>
      <c r="DF595" s="24"/>
      <c r="DG595" s="24"/>
      <c r="DH595" s="24"/>
      <c r="DI595" s="24"/>
      <c r="DJ595" s="24"/>
      <c r="DK595" s="25" t="s">
        <v>339</v>
      </c>
    </row>
    <row r="596" spans="1:115" ht="236.25">
      <c r="A596" s="20" t="s">
        <v>834</v>
      </c>
      <c r="B596" s="21" t="s">
        <v>835</v>
      </c>
      <c r="C596" s="20" t="s">
        <v>836</v>
      </c>
      <c r="D596" s="22" t="s">
        <v>837</v>
      </c>
      <c r="E596" s="21" t="s">
        <v>306</v>
      </c>
      <c r="F596" s="23" t="s">
        <v>453</v>
      </c>
      <c r="G596" s="23" t="s">
        <v>838</v>
      </c>
      <c r="H596" s="23" t="s">
        <v>64</v>
      </c>
      <c r="I596" s="21" t="s">
        <v>830</v>
      </c>
      <c r="J596" s="20" t="s">
        <v>831</v>
      </c>
      <c r="K596" s="20" t="s">
        <v>785</v>
      </c>
      <c r="L596" s="20" t="s">
        <v>56</v>
      </c>
      <c r="M596" s="20" t="s">
        <v>786</v>
      </c>
      <c r="N596" s="20" t="s">
        <v>57</v>
      </c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>
        <v>100000</v>
      </c>
      <c r="Z596" s="24"/>
      <c r="AA596" s="24">
        <v>100000</v>
      </c>
      <c r="AB596" s="24"/>
      <c r="AC596" s="24"/>
      <c r="AD596" s="24">
        <v>100000</v>
      </c>
      <c r="AE596" s="24"/>
      <c r="AF596" s="24">
        <v>100000</v>
      </c>
      <c r="AG596" s="24"/>
      <c r="AH596" s="24"/>
      <c r="AI596" s="24">
        <v>100000</v>
      </c>
      <c r="AJ596" s="24"/>
      <c r="AK596" s="24">
        <v>100000</v>
      </c>
      <c r="AL596" s="24"/>
      <c r="AM596" s="24"/>
      <c r="AN596" s="24">
        <v>100000</v>
      </c>
      <c r="AO596" s="24"/>
      <c r="AP596" s="24">
        <v>100000</v>
      </c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>
        <v>100000</v>
      </c>
      <c r="BD596" s="24"/>
      <c r="BE596" s="24">
        <v>100000</v>
      </c>
      <c r="BF596" s="24"/>
      <c r="BG596" s="24"/>
      <c r="BH596" s="24">
        <v>100000</v>
      </c>
      <c r="BI596" s="24"/>
      <c r="BJ596" s="24">
        <v>100000</v>
      </c>
      <c r="BK596" s="24"/>
      <c r="BL596" s="24"/>
      <c r="BM596" s="24">
        <v>100000</v>
      </c>
      <c r="BN596" s="24"/>
      <c r="BO596" s="24">
        <v>100000</v>
      </c>
      <c r="BP596" s="24"/>
      <c r="BQ596" s="24"/>
      <c r="BR596" s="24">
        <v>100000</v>
      </c>
      <c r="BS596" s="24"/>
      <c r="BT596" s="24">
        <v>100000</v>
      </c>
      <c r="BU596" s="24"/>
      <c r="BV596" s="24"/>
      <c r="BW596" s="24"/>
      <c r="BX596" s="24"/>
      <c r="BY596" s="24"/>
      <c r="BZ596" s="24"/>
      <c r="CA596" s="24"/>
      <c r="CB596" s="24">
        <v>100000</v>
      </c>
      <c r="CC596" s="24"/>
      <c r="CD596" s="24">
        <v>100000</v>
      </c>
      <c r="CE596" s="24"/>
      <c r="CF596" s="24"/>
      <c r="CG596" s="24">
        <v>100000</v>
      </c>
      <c r="CH596" s="24"/>
      <c r="CI596" s="24">
        <v>100000</v>
      </c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>
        <v>100000</v>
      </c>
      <c r="CW596" s="24"/>
      <c r="CX596" s="24">
        <v>100000</v>
      </c>
      <c r="CY596" s="24"/>
      <c r="CZ596" s="24"/>
      <c r="DA596" s="24">
        <v>100000</v>
      </c>
      <c r="DB596" s="24"/>
      <c r="DC596" s="24">
        <v>100000</v>
      </c>
      <c r="DD596" s="24"/>
      <c r="DE596" s="24"/>
      <c r="DF596" s="24"/>
      <c r="DG596" s="24"/>
      <c r="DH596" s="24"/>
      <c r="DI596" s="24"/>
      <c r="DJ596" s="24"/>
      <c r="DK596" s="25" t="s">
        <v>339</v>
      </c>
    </row>
    <row r="597" spans="1:115" ht="225">
      <c r="A597" s="20" t="s">
        <v>839</v>
      </c>
      <c r="B597" s="21" t="s">
        <v>840</v>
      </c>
      <c r="C597" s="20" t="s">
        <v>709</v>
      </c>
      <c r="D597" s="22" t="s">
        <v>841</v>
      </c>
      <c r="E597" s="21" t="s">
        <v>445</v>
      </c>
      <c r="F597" s="23" t="s">
        <v>546</v>
      </c>
      <c r="G597" s="23" t="s">
        <v>842</v>
      </c>
      <c r="H597" s="23" t="s">
        <v>480</v>
      </c>
      <c r="I597" s="21" t="s">
        <v>583</v>
      </c>
      <c r="J597" s="20" t="s">
        <v>584</v>
      </c>
      <c r="K597" s="20" t="s">
        <v>450</v>
      </c>
      <c r="L597" s="20" t="s">
        <v>361</v>
      </c>
      <c r="M597" s="20" t="s">
        <v>451</v>
      </c>
      <c r="N597" s="20" t="s">
        <v>452</v>
      </c>
      <c r="O597" s="24">
        <v>8135900</v>
      </c>
      <c r="P597" s="24">
        <v>8135900</v>
      </c>
      <c r="Q597" s="24"/>
      <c r="R597" s="24"/>
      <c r="S597" s="24">
        <v>8135900</v>
      </c>
      <c r="T597" s="24">
        <v>8135900</v>
      </c>
      <c r="U597" s="24"/>
      <c r="V597" s="24"/>
      <c r="W597" s="24"/>
      <c r="X597" s="24"/>
      <c r="Y597" s="24">
        <v>8425820</v>
      </c>
      <c r="Z597" s="24"/>
      <c r="AA597" s="24">
        <v>8425820</v>
      </c>
      <c r="AB597" s="24"/>
      <c r="AC597" s="24"/>
      <c r="AD597" s="24">
        <v>8425820</v>
      </c>
      <c r="AE597" s="24"/>
      <c r="AF597" s="24">
        <v>8425820</v>
      </c>
      <c r="AG597" s="24"/>
      <c r="AH597" s="24"/>
      <c r="AI597" s="24">
        <v>8425820</v>
      </c>
      <c r="AJ597" s="24"/>
      <c r="AK597" s="24">
        <v>8425820</v>
      </c>
      <c r="AL597" s="24"/>
      <c r="AM597" s="24"/>
      <c r="AN597" s="24">
        <v>8425820</v>
      </c>
      <c r="AO597" s="24"/>
      <c r="AP597" s="24">
        <v>8425820</v>
      </c>
      <c r="AQ597" s="24"/>
      <c r="AR597" s="24"/>
      <c r="AS597" s="24">
        <v>8135900</v>
      </c>
      <c r="AT597" s="24">
        <v>8135900</v>
      </c>
      <c r="AU597" s="24"/>
      <c r="AV597" s="24"/>
      <c r="AW597" s="24">
        <v>8135900</v>
      </c>
      <c r="AX597" s="24">
        <v>8135900</v>
      </c>
      <c r="AY597" s="24"/>
      <c r="AZ597" s="24"/>
      <c r="BA597" s="24"/>
      <c r="BB597" s="24"/>
      <c r="BC597" s="24">
        <v>8425820</v>
      </c>
      <c r="BD597" s="24"/>
      <c r="BE597" s="24">
        <v>8425820</v>
      </c>
      <c r="BF597" s="24"/>
      <c r="BG597" s="24"/>
      <c r="BH597" s="24">
        <v>8425820</v>
      </c>
      <c r="BI597" s="24"/>
      <c r="BJ597" s="24">
        <v>8425820</v>
      </c>
      <c r="BK597" s="24"/>
      <c r="BL597" s="24"/>
      <c r="BM597" s="24">
        <v>8425820</v>
      </c>
      <c r="BN597" s="24"/>
      <c r="BO597" s="24">
        <v>8425820</v>
      </c>
      <c r="BP597" s="24"/>
      <c r="BQ597" s="24"/>
      <c r="BR597" s="24">
        <v>8425820</v>
      </c>
      <c r="BS597" s="24"/>
      <c r="BT597" s="24">
        <v>8425820</v>
      </c>
      <c r="BU597" s="24"/>
      <c r="BV597" s="24"/>
      <c r="BW597" s="24">
        <v>8135900</v>
      </c>
      <c r="BX597" s="24"/>
      <c r="BY597" s="24">
        <v>8135900</v>
      </c>
      <c r="BZ597" s="24"/>
      <c r="CA597" s="24"/>
      <c r="CB597" s="24">
        <v>8425820</v>
      </c>
      <c r="CC597" s="24"/>
      <c r="CD597" s="24">
        <v>8425820</v>
      </c>
      <c r="CE597" s="24"/>
      <c r="CF597" s="24"/>
      <c r="CG597" s="24">
        <v>8425820</v>
      </c>
      <c r="CH597" s="24"/>
      <c r="CI597" s="24">
        <v>8425820</v>
      </c>
      <c r="CJ597" s="24"/>
      <c r="CK597" s="24"/>
      <c r="CL597" s="24"/>
      <c r="CM597" s="24"/>
      <c r="CN597" s="24"/>
      <c r="CO597" s="24"/>
      <c r="CP597" s="24"/>
      <c r="CQ597" s="24">
        <v>8135900</v>
      </c>
      <c r="CR597" s="24"/>
      <c r="CS597" s="24">
        <v>8135900</v>
      </c>
      <c r="CT597" s="24"/>
      <c r="CU597" s="24"/>
      <c r="CV597" s="24">
        <v>8425820</v>
      </c>
      <c r="CW597" s="24"/>
      <c r="CX597" s="24">
        <v>8425820</v>
      </c>
      <c r="CY597" s="24"/>
      <c r="CZ597" s="24"/>
      <c r="DA597" s="24">
        <v>8425820</v>
      </c>
      <c r="DB597" s="24"/>
      <c r="DC597" s="24">
        <v>8425820</v>
      </c>
      <c r="DD597" s="24"/>
      <c r="DE597" s="24"/>
      <c r="DF597" s="24"/>
      <c r="DG597" s="24"/>
      <c r="DH597" s="24"/>
      <c r="DI597" s="24"/>
      <c r="DJ597" s="24"/>
      <c r="DK597" s="25" t="s">
        <v>441</v>
      </c>
    </row>
    <row r="598" spans="1:115" ht="225">
      <c r="A598" s="20" t="s">
        <v>839</v>
      </c>
      <c r="B598" s="21" t="s">
        <v>840</v>
      </c>
      <c r="C598" s="20" t="s">
        <v>709</v>
      </c>
      <c r="D598" s="22" t="s">
        <v>841</v>
      </c>
      <c r="E598" s="21" t="s">
        <v>445</v>
      </c>
      <c r="F598" s="23" t="s">
        <v>546</v>
      </c>
      <c r="G598" s="23" t="s">
        <v>842</v>
      </c>
      <c r="H598" s="23" t="s">
        <v>489</v>
      </c>
      <c r="I598" s="21" t="s">
        <v>583</v>
      </c>
      <c r="J598" s="20" t="s">
        <v>584</v>
      </c>
      <c r="K598" s="20" t="s">
        <v>450</v>
      </c>
      <c r="L598" s="20" t="s">
        <v>361</v>
      </c>
      <c r="M598" s="20" t="s">
        <v>451</v>
      </c>
      <c r="N598" s="20" t="s">
        <v>452</v>
      </c>
      <c r="O598" s="24">
        <v>11912.32</v>
      </c>
      <c r="P598" s="24">
        <v>11912.32</v>
      </c>
      <c r="Q598" s="24"/>
      <c r="R598" s="24"/>
      <c r="S598" s="24">
        <v>11912.32</v>
      </c>
      <c r="T598" s="24">
        <v>11912.32</v>
      </c>
      <c r="U598" s="24"/>
      <c r="V598" s="24"/>
      <c r="W598" s="24"/>
      <c r="X598" s="24"/>
      <c r="Y598" s="24">
        <v>21300</v>
      </c>
      <c r="Z598" s="24"/>
      <c r="AA598" s="24">
        <v>21300</v>
      </c>
      <c r="AB598" s="24"/>
      <c r="AC598" s="24"/>
      <c r="AD598" s="24">
        <v>21300</v>
      </c>
      <c r="AE598" s="24"/>
      <c r="AF598" s="24">
        <v>21300</v>
      </c>
      <c r="AG598" s="24"/>
      <c r="AH598" s="24"/>
      <c r="AI598" s="24">
        <v>21300</v>
      </c>
      <c r="AJ598" s="24"/>
      <c r="AK598" s="24">
        <v>21300</v>
      </c>
      <c r="AL598" s="24"/>
      <c r="AM598" s="24"/>
      <c r="AN598" s="24">
        <v>21300</v>
      </c>
      <c r="AO598" s="24"/>
      <c r="AP598" s="24">
        <v>21300</v>
      </c>
      <c r="AQ598" s="24"/>
      <c r="AR598" s="24"/>
      <c r="AS598" s="24">
        <v>11912.32</v>
      </c>
      <c r="AT598" s="24">
        <v>11912.32</v>
      </c>
      <c r="AU598" s="24"/>
      <c r="AV598" s="24"/>
      <c r="AW598" s="24">
        <v>11912.32</v>
      </c>
      <c r="AX598" s="24">
        <v>11912.32</v>
      </c>
      <c r="AY598" s="24"/>
      <c r="AZ598" s="24"/>
      <c r="BA598" s="24"/>
      <c r="BB598" s="24"/>
      <c r="BC598" s="24">
        <v>21300</v>
      </c>
      <c r="BD598" s="24"/>
      <c r="BE598" s="24">
        <v>21300</v>
      </c>
      <c r="BF598" s="24"/>
      <c r="BG598" s="24"/>
      <c r="BH598" s="24">
        <v>21300</v>
      </c>
      <c r="BI598" s="24"/>
      <c r="BJ598" s="24">
        <v>21300</v>
      </c>
      <c r="BK598" s="24"/>
      <c r="BL598" s="24"/>
      <c r="BM598" s="24">
        <v>21300</v>
      </c>
      <c r="BN598" s="24"/>
      <c r="BO598" s="24">
        <v>21300</v>
      </c>
      <c r="BP598" s="24"/>
      <c r="BQ598" s="24"/>
      <c r="BR598" s="24">
        <v>21300</v>
      </c>
      <c r="BS598" s="24"/>
      <c r="BT598" s="24">
        <v>21300</v>
      </c>
      <c r="BU598" s="24"/>
      <c r="BV598" s="24"/>
      <c r="BW598" s="24">
        <v>11912.32</v>
      </c>
      <c r="BX598" s="24"/>
      <c r="BY598" s="24">
        <v>11912.32</v>
      </c>
      <c r="BZ598" s="24"/>
      <c r="CA598" s="24"/>
      <c r="CB598" s="24">
        <v>21300</v>
      </c>
      <c r="CC598" s="24"/>
      <c r="CD598" s="24">
        <v>21300</v>
      </c>
      <c r="CE598" s="24"/>
      <c r="CF598" s="24"/>
      <c r="CG598" s="24">
        <v>21300</v>
      </c>
      <c r="CH598" s="24"/>
      <c r="CI598" s="24">
        <v>21300</v>
      </c>
      <c r="CJ598" s="24"/>
      <c r="CK598" s="24"/>
      <c r="CL598" s="24"/>
      <c r="CM598" s="24"/>
      <c r="CN598" s="24"/>
      <c r="CO598" s="24"/>
      <c r="CP598" s="24"/>
      <c r="CQ598" s="24">
        <v>11912.32</v>
      </c>
      <c r="CR598" s="24"/>
      <c r="CS598" s="24">
        <v>11912.32</v>
      </c>
      <c r="CT598" s="24"/>
      <c r="CU598" s="24"/>
      <c r="CV598" s="24">
        <v>21300</v>
      </c>
      <c r="CW598" s="24"/>
      <c r="CX598" s="24">
        <v>21300</v>
      </c>
      <c r="CY598" s="24"/>
      <c r="CZ598" s="24"/>
      <c r="DA598" s="24">
        <v>21300</v>
      </c>
      <c r="DB598" s="24"/>
      <c r="DC598" s="24">
        <v>21300</v>
      </c>
      <c r="DD598" s="24"/>
      <c r="DE598" s="24"/>
      <c r="DF598" s="24"/>
      <c r="DG598" s="24"/>
      <c r="DH598" s="24"/>
      <c r="DI598" s="24"/>
      <c r="DJ598" s="24"/>
      <c r="DK598" s="25" t="s">
        <v>441</v>
      </c>
    </row>
    <row r="599" spans="1:115" ht="225">
      <c r="A599" s="20" t="s">
        <v>839</v>
      </c>
      <c r="B599" s="21" t="s">
        <v>840</v>
      </c>
      <c r="C599" s="20" t="s">
        <v>709</v>
      </c>
      <c r="D599" s="22" t="s">
        <v>841</v>
      </c>
      <c r="E599" s="21" t="s">
        <v>445</v>
      </c>
      <c r="F599" s="23" t="s">
        <v>546</v>
      </c>
      <c r="G599" s="23" t="s">
        <v>842</v>
      </c>
      <c r="H599" s="23" t="s">
        <v>490</v>
      </c>
      <c r="I599" s="21" t="s">
        <v>583</v>
      </c>
      <c r="J599" s="20" t="s">
        <v>584</v>
      </c>
      <c r="K599" s="20" t="s">
        <v>450</v>
      </c>
      <c r="L599" s="20" t="s">
        <v>361</v>
      </c>
      <c r="M599" s="20" t="s">
        <v>451</v>
      </c>
      <c r="N599" s="20" t="s">
        <v>452</v>
      </c>
      <c r="O599" s="24">
        <v>2427100</v>
      </c>
      <c r="P599" s="24">
        <v>2427100</v>
      </c>
      <c r="Q599" s="24"/>
      <c r="R599" s="24"/>
      <c r="S599" s="24">
        <v>2427100</v>
      </c>
      <c r="T599" s="24">
        <v>2427100</v>
      </c>
      <c r="U599" s="24"/>
      <c r="V599" s="24"/>
      <c r="W599" s="24"/>
      <c r="X599" s="24"/>
      <c r="Y599" s="24">
        <v>2538580</v>
      </c>
      <c r="Z599" s="24"/>
      <c r="AA599" s="24">
        <v>2538580</v>
      </c>
      <c r="AB599" s="24"/>
      <c r="AC599" s="24"/>
      <c r="AD599" s="24">
        <v>2538580</v>
      </c>
      <c r="AE599" s="24"/>
      <c r="AF599" s="24">
        <v>2538580</v>
      </c>
      <c r="AG599" s="24"/>
      <c r="AH599" s="24"/>
      <c r="AI599" s="24">
        <v>2538580</v>
      </c>
      <c r="AJ599" s="24"/>
      <c r="AK599" s="24">
        <v>2538580</v>
      </c>
      <c r="AL599" s="24"/>
      <c r="AM599" s="24"/>
      <c r="AN599" s="24">
        <v>2538580</v>
      </c>
      <c r="AO599" s="24"/>
      <c r="AP599" s="24">
        <v>2538580</v>
      </c>
      <c r="AQ599" s="24"/>
      <c r="AR599" s="24"/>
      <c r="AS599" s="24">
        <v>2427100</v>
      </c>
      <c r="AT599" s="24">
        <v>2427100</v>
      </c>
      <c r="AU599" s="24"/>
      <c r="AV599" s="24"/>
      <c r="AW599" s="24">
        <v>2427100</v>
      </c>
      <c r="AX599" s="24">
        <v>2427100</v>
      </c>
      <c r="AY599" s="24"/>
      <c r="AZ599" s="24"/>
      <c r="BA599" s="24"/>
      <c r="BB599" s="24"/>
      <c r="BC599" s="24">
        <v>2538580</v>
      </c>
      <c r="BD599" s="24"/>
      <c r="BE599" s="24">
        <v>2538580</v>
      </c>
      <c r="BF599" s="24"/>
      <c r="BG599" s="24"/>
      <c r="BH599" s="24">
        <v>2538580</v>
      </c>
      <c r="BI599" s="24"/>
      <c r="BJ599" s="24">
        <v>2538580</v>
      </c>
      <c r="BK599" s="24"/>
      <c r="BL599" s="24"/>
      <c r="BM599" s="24">
        <v>2538580</v>
      </c>
      <c r="BN599" s="24"/>
      <c r="BO599" s="24">
        <v>2538580</v>
      </c>
      <c r="BP599" s="24"/>
      <c r="BQ599" s="24"/>
      <c r="BR599" s="24">
        <v>2538580</v>
      </c>
      <c r="BS599" s="24"/>
      <c r="BT599" s="24">
        <v>2538580</v>
      </c>
      <c r="BU599" s="24"/>
      <c r="BV599" s="24"/>
      <c r="BW599" s="24">
        <v>2427100</v>
      </c>
      <c r="BX599" s="24"/>
      <c r="BY599" s="24">
        <v>2427100</v>
      </c>
      <c r="BZ599" s="24"/>
      <c r="CA599" s="24"/>
      <c r="CB599" s="24">
        <v>2538580</v>
      </c>
      <c r="CC599" s="24"/>
      <c r="CD599" s="24">
        <v>2538580</v>
      </c>
      <c r="CE599" s="24"/>
      <c r="CF599" s="24"/>
      <c r="CG599" s="24">
        <v>2538580</v>
      </c>
      <c r="CH599" s="24"/>
      <c r="CI599" s="24">
        <v>2538580</v>
      </c>
      <c r="CJ599" s="24"/>
      <c r="CK599" s="24"/>
      <c r="CL599" s="24"/>
      <c r="CM599" s="24"/>
      <c r="CN599" s="24"/>
      <c r="CO599" s="24"/>
      <c r="CP599" s="24"/>
      <c r="CQ599" s="24">
        <v>2427100</v>
      </c>
      <c r="CR599" s="24"/>
      <c r="CS599" s="24">
        <v>2427100</v>
      </c>
      <c r="CT599" s="24"/>
      <c r="CU599" s="24"/>
      <c r="CV599" s="24">
        <v>2538580</v>
      </c>
      <c r="CW599" s="24"/>
      <c r="CX599" s="24">
        <v>2538580</v>
      </c>
      <c r="CY599" s="24"/>
      <c r="CZ599" s="24"/>
      <c r="DA599" s="24">
        <v>2538580</v>
      </c>
      <c r="DB599" s="24"/>
      <c r="DC599" s="24">
        <v>2538580</v>
      </c>
      <c r="DD599" s="24"/>
      <c r="DE599" s="24"/>
      <c r="DF599" s="24"/>
      <c r="DG599" s="24"/>
      <c r="DH599" s="24"/>
      <c r="DI599" s="24"/>
      <c r="DJ599" s="24"/>
      <c r="DK599" s="25" t="s">
        <v>441</v>
      </c>
    </row>
    <row r="600" spans="1:115" ht="225">
      <c r="A600" s="20" t="s">
        <v>839</v>
      </c>
      <c r="B600" s="21" t="s">
        <v>840</v>
      </c>
      <c r="C600" s="20" t="s">
        <v>709</v>
      </c>
      <c r="D600" s="22" t="s">
        <v>841</v>
      </c>
      <c r="E600" s="21" t="s">
        <v>445</v>
      </c>
      <c r="F600" s="23" t="s">
        <v>546</v>
      </c>
      <c r="G600" s="23" t="s">
        <v>842</v>
      </c>
      <c r="H600" s="23" t="s">
        <v>70</v>
      </c>
      <c r="I600" s="21" t="s">
        <v>583</v>
      </c>
      <c r="J600" s="20" t="s">
        <v>584</v>
      </c>
      <c r="K600" s="20" t="s">
        <v>450</v>
      </c>
      <c r="L600" s="20" t="s">
        <v>361</v>
      </c>
      <c r="M600" s="20" t="s">
        <v>451</v>
      </c>
      <c r="N600" s="20" t="s">
        <v>452</v>
      </c>
      <c r="O600" s="24">
        <v>305200</v>
      </c>
      <c r="P600" s="24">
        <v>286620.53</v>
      </c>
      <c r="Q600" s="24"/>
      <c r="R600" s="24"/>
      <c r="S600" s="24">
        <v>305200</v>
      </c>
      <c r="T600" s="24">
        <v>286620.53</v>
      </c>
      <c r="U600" s="24"/>
      <c r="V600" s="24"/>
      <c r="W600" s="24"/>
      <c r="X600" s="24"/>
      <c r="Y600" s="24">
        <v>279200</v>
      </c>
      <c r="Z600" s="24"/>
      <c r="AA600" s="24">
        <v>279200</v>
      </c>
      <c r="AB600" s="24"/>
      <c r="AC600" s="24"/>
      <c r="AD600" s="24">
        <v>271400</v>
      </c>
      <c r="AE600" s="24"/>
      <c r="AF600" s="24">
        <v>271400</v>
      </c>
      <c r="AG600" s="24"/>
      <c r="AH600" s="24"/>
      <c r="AI600" s="24">
        <v>263200</v>
      </c>
      <c r="AJ600" s="24"/>
      <c r="AK600" s="24">
        <v>263200</v>
      </c>
      <c r="AL600" s="24"/>
      <c r="AM600" s="24"/>
      <c r="AN600" s="24">
        <v>263200</v>
      </c>
      <c r="AO600" s="24"/>
      <c r="AP600" s="24">
        <v>263200</v>
      </c>
      <c r="AQ600" s="24"/>
      <c r="AR600" s="24"/>
      <c r="AS600" s="24">
        <v>264985</v>
      </c>
      <c r="AT600" s="24">
        <v>246405.53</v>
      </c>
      <c r="AU600" s="24"/>
      <c r="AV600" s="24"/>
      <c r="AW600" s="24">
        <v>264985</v>
      </c>
      <c r="AX600" s="24">
        <v>246405.53</v>
      </c>
      <c r="AY600" s="24"/>
      <c r="AZ600" s="24"/>
      <c r="BA600" s="24"/>
      <c r="BB600" s="24"/>
      <c r="BC600" s="24">
        <v>256200</v>
      </c>
      <c r="BD600" s="24"/>
      <c r="BE600" s="24">
        <v>256200</v>
      </c>
      <c r="BF600" s="24"/>
      <c r="BG600" s="24"/>
      <c r="BH600" s="24">
        <v>248400</v>
      </c>
      <c r="BI600" s="24"/>
      <c r="BJ600" s="24">
        <v>248400</v>
      </c>
      <c r="BK600" s="24"/>
      <c r="BL600" s="24"/>
      <c r="BM600" s="24">
        <v>240200</v>
      </c>
      <c r="BN600" s="24"/>
      <c r="BO600" s="24">
        <v>240200</v>
      </c>
      <c r="BP600" s="24"/>
      <c r="BQ600" s="24"/>
      <c r="BR600" s="24">
        <v>240200</v>
      </c>
      <c r="BS600" s="24"/>
      <c r="BT600" s="24">
        <v>240200</v>
      </c>
      <c r="BU600" s="24"/>
      <c r="BV600" s="24"/>
      <c r="BW600" s="24">
        <v>286620.53</v>
      </c>
      <c r="BX600" s="24"/>
      <c r="BY600" s="24">
        <v>286620.53</v>
      </c>
      <c r="BZ600" s="24"/>
      <c r="CA600" s="24"/>
      <c r="CB600" s="24">
        <v>279200</v>
      </c>
      <c r="CC600" s="24"/>
      <c r="CD600" s="24">
        <v>279200</v>
      </c>
      <c r="CE600" s="24"/>
      <c r="CF600" s="24"/>
      <c r="CG600" s="24">
        <v>271400</v>
      </c>
      <c r="CH600" s="24"/>
      <c r="CI600" s="24">
        <v>271400</v>
      </c>
      <c r="CJ600" s="24"/>
      <c r="CK600" s="24"/>
      <c r="CL600" s="24"/>
      <c r="CM600" s="24"/>
      <c r="CN600" s="24"/>
      <c r="CO600" s="24"/>
      <c r="CP600" s="24"/>
      <c r="CQ600" s="24">
        <v>246405.53</v>
      </c>
      <c r="CR600" s="24"/>
      <c r="CS600" s="24">
        <v>246405.53</v>
      </c>
      <c r="CT600" s="24"/>
      <c r="CU600" s="24"/>
      <c r="CV600" s="24">
        <v>256200</v>
      </c>
      <c r="CW600" s="24"/>
      <c r="CX600" s="24">
        <v>256200</v>
      </c>
      <c r="CY600" s="24"/>
      <c r="CZ600" s="24"/>
      <c r="DA600" s="24">
        <v>248400</v>
      </c>
      <c r="DB600" s="24"/>
      <c r="DC600" s="24">
        <v>248400</v>
      </c>
      <c r="DD600" s="24"/>
      <c r="DE600" s="24"/>
      <c r="DF600" s="24"/>
      <c r="DG600" s="24"/>
      <c r="DH600" s="24"/>
      <c r="DI600" s="24"/>
      <c r="DJ600" s="24"/>
      <c r="DK600" s="25" t="s">
        <v>441</v>
      </c>
    </row>
    <row r="601" spans="1:115" ht="225">
      <c r="A601" s="20" t="s">
        <v>839</v>
      </c>
      <c r="B601" s="21" t="s">
        <v>840</v>
      </c>
      <c r="C601" s="20" t="s">
        <v>709</v>
      </c>
      <c r="D601" s="22" t="s">
        <v>841</v>
      </c>
      <c r="E601" s="21" t="s">
        <v>445</v>
      </c>
      <c r="F601" s="23" t="s">
        <v>546</v>
      </c>
      <c r="G601" s="23" t="s">
        <v>842</v>
      </c>
      <c r="H601" s="23" t="s">
        <v>64</v>
      </c>
      <c r="I601" s="21" t="s">
        <v>583</v>
      </c>
      <c r="J601" s="20" t="s">
        <v>584</v>
      </c>
      <c r="K601" s="20" t="s">
        <v>450</v>
      </c>
      <c r="L601" s="20" t="s">
        <v>361</v>
      </c>
      <c r="M601" s="20" t="s">
        <v>451</v>
      </c>
      <c r="N601" s="20" t="s">
        <v>452</v>
      </c>
      <c r="O601" s="24">
        <v>742804.55</v>
      </c>
      <c r="P601" s="24">
        <v>696098.02</v>
      </c>
      <c r="Q601" s="24"/>
      <c r="R601" s="24"/>
      <c r="S601" s="24">
        <v>742804.55</v>
      </c>
      <c r="T601" s="24">
        <v>696098.02</v>
      </c>
      <c r="U601" s="24"/>
      <c r="V601" s="24"/>
      <c r="W601" s="24"/>
      <c r="X601" s="24"/>
      <c r="Y601" s="24">
        <v>803400</v>
      </c>
      <c r="Z601" s="24"/>
      <c r="AA601" s="24">
        <v>803400</v>
      </c>
      <c r="AB601" s="24"/>
      <c r="AC601" s="24"/>
      <c r="AD601" s="24">
        <v>811200</v>
      </c>
      <c r="AE601" s="24"/>
      <c r="AF601" s="24">
        <v>811200</v>
      </c>
      <c r="AG601" s="24"/>
      <c r="AH601" s="24"/>
      <c r="AI601" s="24">
        <v>819400</v>
      </c>
      <c r="AJ601" s="24"/>
      <c r="AK601" s="24">
        <v>819400</v>
      </c>
      <c r="AL601" s="24"/>
      <c r="AM601" s="24"/>
      <c r="AN601" s="24">
        <v>819400</v>
      </c>
      <c r="AO601" s="24"/>
      <c r="AP601" s="24">
        <v>819400</v>
      </c>
      <c r="AQ601" s="24"/>
      <c r="AR601" s="24"/>
      <c r="AS601" s="24">
        <v>708302.05</v>
      </c>
      <c r="AT601" s="24">
        <v>661595.52</v>
      </c>
      <c r="AU601" s="24"/>
      <c r="AV601" s="24"/>
      <c r="AW601" s="24">
        <v>708302.05</v>
      </c>
      <c r="AX601" s="24">
        <v>661595.52</v>
      </c>
      <c r="AY601" s="24"/>
      <c r="AZ601" s="24"/>
      <c r="BA601" s="24"/>
      <c r="BB601" s="24"/>
      <c r="BC601" s="24">
        <v>767200</v>
      </c>
      <c r="BD601" s="24"/>
      <c r="BE601" s="24">
        <v>767200</v>
      </c>
      <c r="BF601" s="24"/>
      <c r="BG601" s="24"/>
      <c r="BH601" s="24">
        <v>775000</v>
      </c>
      <c r="BI601" s="24"/>
      <c r="BJ601" s="24">
        <v>775000</v>
      </c>
      <c r="BK601" s="24"/>
      <c r="BL601" s="24"/>
      <c r="BM601" s="24">
        <v>783200</v>
      </c>
      <c r="BN601" s="24"/>
      <c r="BO601" s="24">
        <v>783200</v>
      </c>
      <c r="BP601" s="24"/>
      <c r="BQ601" s="24"/>
      <c r="BR601" s="24">
        <v>783200</v>
      </c>
      <c r="BS601" s="24"/>
      <c r="BT601" s="24">
        <v>783200</v>
      </c>
      <c r="BU601" s="24"/>
      <c r="BV601" s="24"/>
      <c r="BW601" s="24">
        <v>696098.02</v>
      </c>
      <c r="BX601" s="24"/>
      <c r="BY601" s="24">
        <v>696098.02</v>
      </c>
      <c r="BZ601" s="24"/>
      <c r="CA601" s="24"/>
      <c r="CB601" s="24">
        <v>803400</v>
      </c>
      <c r="CC601" s="24"/>
      <c r="CD601" s="24">
        <v>803400</v>
      </c>
      <c r="CE601" s="24"/>
      <c r="CF601" s="24"/>
      <c r="CG601" s="24">
        <v>811200</v>
      </c>
      <c r="CH601" s="24"/>
      <c r="CI601" s="24">
        <v>811200</v>
      </c>
      <c r="CJ601" s="24"/>
      <c r="CK601" s="24"/>
      <c r="CL601" s="24"/>
      <c r="CM601" s="24"/>
      <c r="CN601" s="24"/>
      <c r="CO601" s="24"/>
      <c r="CP601" s="24"/>
      <c r="CQ601" s="24">
        <v>661595.52</v>
      </c>
      <c r="CR601" s="24"/>
      <c r="CS601" s="24">
        <v>661595.52</v>
      </c>
      <c r="CT601" s="24"/>
      <c r="CU601" s="24"/>
      <c r="CV601" s="24">
        <v>767200</v>
      </c>
      <c r="CW601" s="24"/>
      <c r="CX601" s="24">
        <v>767200</v>
      </c>
      <c r="CY601" s="24"/>
      <c r="CZ601" s="24"/>
      <c r="DA601" s="24">
        <v>775000</v>
      </c>
      <c r="DB601" s="24"/>
      <c r="DC601" s="24">
        <v>775000</v>
      </c>
      <c r="DD601" s="24"/>
      <c r="DE601" s="24"/>
      <c r="DF601" s="24"/>
      <c r="DG601" s="24"/>
      <c r="DH601" s="24"/>
      <c r="DI601" s="24"/>
      <c r="DJ601" s="24"/>
      <c r="DK601" s="25" t="s">
        <v>441</v>
      </c>
    </row>
    <row r="602" spans="1:115" ht="225">
      <c r="A602" s="20" t="s">
        <v>839</v>
      </c>
      <c r="B602" s="21" t="s">
        <v>840</v>
      </c>
      <c r="C602" s="20" t="s">
        <v>709</v>
      </c>
      <c r="D602" s="22" t="s">
        <v>841</v>
      </c>
      <c r="E602" s="21" t="s">
        <v>445</v>
      </c>
      <c r="F602" s="23" t="s">
        <v>546</v>
      </c>
      <c r="G602" s="23" t="s">
        <v>842</v>
      </c>
      <c r="H602" s="23" t="s">
        <v>117</v>
      </c>
      <c r="I602" s="21" t="s">
        <v>583</v>
      </c>
      <c r="J602" s="20" t="s">
        <v>584</v>
      </c>
      <c r="K602" s="20" t="s">
        <v>450</v>
      </c>
      <c r="L602" s="20" t="s">
        <v>361</v>
      </c>
      <c r="M602" s="20" t="s">
        <v>451</v>
      </c>
      <c r="N602" s="20" t="s">
        <v>452</v>
      </c>
      <c r="O602" s="24">
        <v>153</v>
      </c>
      <c r="P602" s="24">
        <v>153</v>
      </c>
      <c r="Q602" s="24"/>
      <c r="R602" s="24"/>
      <c r="S602" s="24">
        <v>153</v>
      </c>
      <c r="T602" s="24">
        <v>153</v>
      </c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  <c r="AE602" s="24"/>
      <c r="AF602" s="24"/>
      <c r="AG602" s="24"/>
      <c r="AH602" s="24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>
        <v>153</v>
      </c>
      <c r="AT602" s="24">
        <v>153</v>
      </c>
      <c r="AU602" s="24"/>
      <c r="AV602" s="24"/>
      <c r="AW602" s="24">
        <v>153</v>
      </c>
      <c r="AX602" s="24">
        <v>153</v>
      </c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>
        <v>153</v>
      </c>
      <c r="BX602" s="24"/>
      <c r="BY602" s="24">
        <v>153</v>
      </c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>
        <v>153</v>
      </c>
      <c r="CR602" s="24"/>
      <c r="CS602" s="24">
        <v>153</v>
      </c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5" t="s">
        <v>441</v>
      </c>
    </row>
    <row r="603" spans="1:115" ht="225">
      <c r="A603" s="20" t="s">
        <v>839</v>
      </c>
      <c r="B603" s="21" t="s">
        <v>840</v>
      </c>
      <c r="C603" s="20" t="s">
        <v>709</v>
      </c>
      <c r="D603" s="22" t="s">
        <v>841</v>
      </c>
      <c r="E603" s="21" t="s">
        <v>445</v>
      </c>
      <c r="F603" s="23" t="s">
        <v>546</v>
      </c>
      <c r="G603" s="23" t="s">
        <v>842</v>
      </c>
      <c r="H603" s="23" t="s">
        <v>99</v>
      </c>
      <c r="I603" s="21" t="s">
        <v>583</v>
      </c>
      <c r="J603" s="20" t="s">
        <v>584</v>
      </c>
      <c r="K603" s="20" t="s">
        <v>450</v>
      </c>
      <c r="L603" s="20" t="s">
        <v>361</v>
      </c>
      <c r="M603" s="20" t="s">
        <v>451</v>
      </c>
      <c r="N603" s="20" t="s">
        <v>452</v>
      </c>
      <c r="O603" s="24">
        <v>1547.03</v>
      </c>
      <c r="P603" s="24">
        <v>1547.03</v>
      </c>
      <c r="Q603" s="24"/>
      <c r="R603" s="24"/>
      <c r="S603" s="24">
        <v>1547.03</v>
      </c>
      <c r="T603" s="24">
        <v>1547.03</v>
      </c>
      <c r="U603" s="24"/>
      <c r="V603" s="24"/>
      <c r="W603" s="24"/>
      <c r="X603" s="24"/>
      <c r="Y603" s="24">
        <v>2700</v>
      </c>
      <c r="Z603" s="24"/>
      <c r="AA603" s="24">
        <v>2700</v>
      </c>
      <c r="AB603" s="24"/>
      <c r="AC603" s="24"/>
      <c r="AD603" s="24">
        <v>2700</v>
      </c>
      <c r="AE603" s="24"/>
      <c r="AF603" s="24">
        <v>2700</v>
      </c>
      <c r="AG603" s="24"/>
      <c r="AH603" s="24"/>
      <c r="AI603" s="24">
        <v>2700</v>
      </c>
      <c r="AJ603" s="24"/>
      <c r="AK603" s="24">
        <v>2700</v>
      </c>
      <c r="AL603" s="24"/>
      <c r="AM603" s="24"/>
      <c r="AN603" s="24">
        <v>2700</v>
      </c>
      <c r="AO603" s="24"/>
      <c r="AP603" s="24">
        <v>2700</v>
      </c>
      <c r="AQ603" s="24"/>
      <c r="AR603" s="24"/>
      <c r="AS603" s="24">
        <v>1547.03</v>
      </c>
      <c r="AT603" s="24">
        <v>1547.03</v>
      </c>
      <c r="AU603" s="24"/>
      <c r="AV603" s="24"/>
      <c r="AW603" s="24">
        <v>1547.03</v>
      </c>
      <c r="AX603" s="24">
        <v>1547.03</v>
      </c>
      <c r="AY603" s="24"/>
      <c r="AZ603" s="24"/>
      <c r="BA603" s="24"/>
      <c r="BB603" s="24"/>
      <c r="BC603" s="24">
        <v>2700</v>
      </c>
      <c r="BD603" s="24"/>
      <c r="BE603" s="24">
        <v>2700</v>
      </c>
      <c r="BF603" s="24"/>
      <c r="BG603" s="24"/>
      <c r="BH603" s="24">
        <v>2700</v>
      </c>
      <c r="BI603" s="24"/>
      <c r="BJ603" s="24">
        <v>2700</v>
      </c>
      <c r="BK603" s="24"/>
      <c r="BL603" s="24"/>
      <c r="BM603" s="24">
        <v>2700</v>
      </c>
      <c r="BN603" s="24"/>
      <c r="BO603" s="24">
        <v>2700</v>
      </c>
      <c r="BP603" s="24"/>
      <c r="BQ603" s="24"/>
      <c r="BR603" s="24">
        <v>2700</v>
      </c>
      <c r="BS603" s="24"/>
      <c r="BT603" s="24">
        <v>2700</v>
      </c>
      <c r="BU603" s="24"/>
      <c r="BV603" s="24"/>
      <c r="BW603" s="24">
        <v>1547.03</v>
      </c>
      <c r="BX603" s="24"/>
      <c r="BY603" s="24">
        <v>1547.03</v>
      </c>
      <c r="BZ603" s="24"/>
      <c r="CA603" s="24"/>
      <c r="CB603" s="24">
        <v>2700</v>
      </c>
      <c r="CC603" s="24"/>
      <c r="CD603" s="24">
        <v>2700</v>
      </c>
      <c r="CE603" s="24"/>
      <c r="CF603" s="24"/>
      <c r="CG603" s="24">
        <v>2700</v>
      </c>
      <c r="CH603" s="24"/>
      <c r="CI603" s="24">
        <v>2700</v>
      </c>
      <c r="CJ603" s="24"/>
      <c r="CK603" s="24"/>
      <c r="CL603" s="24"/>
      <c r="CM603" s="24"/>
      <c r="CN603" s="24"/>
      <c r="CO603" s="24"/>
      <c r="CP603" s="24"/>
      <c r="CQ603" s="24">
        <v>1547.03</v>
      </c>
      <c r="CR603" s="24"/>
      <c r="CS603" s="24">
        <v>1547.03</v>
      </c>
      <c r="CT603" s="24"/>
      <c r="CU603" s="24"/>
      <c r="CV603" s="24">
        <v>2700</v>
      </c>
      <c r="CW603" s="24"/>
      <c r="CX603" s="24">
        <v>2700</v>
      </c>
      <c r="CY603" s="24"/>
      <c r="CZ603" s="24"/>
      <c r="DA603" s="24">
        <v>2700</v>
      </c>
      <c r="DB603" s="24"/>
      <c r="DC603" s="24">
        <v>2700</v>
      </c>
      <c r="DD603" s="24"/>
      <c r="DE603" s="24"/>
      <c r="DF603" s="24"/>
      <c r="DG603" s="24"/>
      <c r="DH603" s="24"/>
      <c r="DI603" s="24"/>
      <c r="DJ603" s="24"/>
      <c r="DK603" s="25" t="s">
        <v>441</v>
      </c>
    </row>
    <row r="604" spans="1:115" ht="225">
      <c r="A604" s="20" t="s">
        <v>839</v>
      </c>
      <c r="B604" s="21" t="s">
        <v>840</v>
      </c>
      <c r="C604" s="20" t="s">
        <v>709</v>
      </c>
      <c r="D604" s="22" t="s">
        <v>841</v>
      </c>
      <c r="E604" s="21" t="s">
        <v>445</v>
      </c>
      <c r="F604" s="23" t="s">
        <v>546</v>
      </c>
      <c r="G604" s="23" t="s">
        <v>842</v>
      </c>
      <c r="H604" s="23" t="s">
        <v>93</v>
      </c>
      <c r="I604" s="21" t="s">
        <v>583</v>
      </c>
      <c r="J604" s="20" t="s">
        <v>584</v>
      </c>
      <c r="K604" s="20" t="s">
        <v>450</v>
      </c>
      <c r="L604" s="20" t="s">
        <v>361</v>
      </c>
      <c r="M604" s="20" t="s">
        <v>451</v>
      </c>
      <c r="N604" s="20" t="s">
        <v>452</v>
      </c>
      <c r="O604" s="24">
        <v>8883.1</v>
      </c>
      <c r="P604" s="24">
        <v>8883.1</v>
      </c>
      <c r="Q604" s="24"/>
      <c r="R604" s="24"/>
      <c r="S604" s="24">
        <v>8883.1</v>
      </c>
      <c r="T604" s="24">
        <v>8883.1</v>
      </c>
      <c r="U604" s="24"/>
      <c r="V604" s="24"/>
      <c r="W604" s="24"/>
      <c r="X604" s="24"/>
      <c r="Y604" s="24">
        <v>2300</v>
      </c>
      <c r="Z604" s="24"/>
      <c r="AA604" s="24">
        <v>2300</v>
      </c>
      <c r="AB604" s="24"/>
      <c r="AC604" s="24"/>
      <c r="AD604" s="24">
        <v>2300</v>
      </c>
      <c r="AE604" s="24"/>
      <c r="AF604" s="24">
        <v>2300</v>
      </c>
      <c r="AG604" s="24"/>
      <c r="AH604" s="24"/>
      <c r="AI604" s="24">
        <v>2300</v>
      </c>
      <c r="AJ604" s="24"/>
      <c r="AK604" s="24">
        <v>2300</v>
      </c>
      <c r="AL604" s="24"/>
      <c r="AM604" s="24"/>
      <c r="AN604" s="24">
        <v>2300</v>
      </c>
      <c r="AO604" s="24"/>
      <c r="AP604" s="24">
        <v>2300</v>
      </c>
      <c r="AQ604" s="24"/>
      <c r="AR604" s="24"/>
      <c r="AS604" s="24">
        <v>8883.1</v>
      </c>
      <c r="AT604" s="24">
        <v>8883.1</v>
      </c>
      <c r="AU604" s="24"/>
      <c r="AV604" s="24"/>
      <c r="AW604" s="24">
        <v>8883.1</v>
      </c>
      <c r="AX604" s="24">
        <v>8883.1</v>
      </c>
      <c r="AY604" s="24"/>
      <c r="AZ604" s="24"/>
      <c r="BA604" s="24"/>
      <c r="BB604" s="24"/>
      <c r="BC604" s="24">
        <v>2300</v>
      </c>
      <c r="BD604" s="24"/>
      <c r="BE604" s="24">
        <v>2300</v>
      </c>
      <c r="BF604" s="24"/>
      <c r="BG604" s="24"/>
      <c r="BH604" s="24">
        <v>2300</v>
      </c>
      <c r="BI604" s="24"/>
      <c r="BJ604" s="24">
        <v>2300</v>
      </c>
      <c r="BK604" s="24"/>
      <c r="BL604" s="24"/>
      <c r="BM604" s="24">
        <v>2300</v>
      </c>
      <c r="BN604" s="24"/>
      <c r="BO604" s="24">
        <v>2300</v>
      </c>
      <c r="BP604" s="24"/>
      <c r="BQ604" s="24"/>
      <c r="BR604" s="24">
        <v>2300</v>
      </c>
      <c r="BS604" s="24"/>
      <c r="BT604" s="24">
        <v>2300</v>
      </c>
      <c r="BU604" s="24"/>
      <c r="BV604" s="24"/>
      <c r="BW604" s="24">
        <v>8883.1</v>
      </c>
      <c r="BX604" s="24"/>
      <c r="BY604" s="24">
        <v>8883.1</v>
      </c>
      <c r="BZ604" s="24"/>
      <c r="CA604" s="24"/>
      <c r="CB604" s="24">
        <v>2300</v>
      </c>
      <c r="CC604" s="24"/>
      <c r="CD604" s="24">
        <v>2300</v>
      </c>
      <c r="CE604" s="24"/>
      <c r="CF604" s="24"/>
      <c r="CG604" s="24">
        <v>2300</v>
      </c>
      <c r="CH604" s="24"/>
      <c r="CI604" s="24">
        <v>2300</v>
      </c>
      <c r="CJ604" s="24"/>
      <c r="CK604" s="24"/>
      <c r="CL604" s="24"/>
      <c r="CM604" s="24"/>
      <c r="CN604" s="24"/>
      <c r="CO604" s="24"/>
      <c r="CP604" s="24"/>
      <c r="CQ604" s="24">
        <v>8883.1</v>
      </c>
      <c r="CR604" s="24"/>
      <c r="CS604" s="24">
        <v>8883.1</v>
      </c>
      <c r="CT604" s="24"/>
      <c r="CU604" s="24"/>
      <c r="CV604" s="24">
        <v>2300</v>
      </c>
      <c r="CW604" s="24"/>
      <c r="CX604" s="24">
        <v>2300</v>
      </c>
      <c r="CY604" s="24"/>
      <c r="CZ604" s="24"/>
      <c r="DA604" s="24">
        <v>2300</v>
      </c>
      <c r="DB604" s="24"/>
      <c r="DC604" s="24">
        <v>2300</v>
      </c>
      <c r="DD604" s="24"/>
      <c r="DE604" s="24"/>
      <c r="DF604" s="24"/>
      <c r="DG604" s="24"/>
      <c r="DH604" s="24"/>
      <c r="DI604" s="24"/>
      <c r="DJ604" s="24"/>
      <c r="DK604" s="25" t="s">
        <v>441</v>
      </c>
    </row>
    <row r="605" spans="1:115" ht="395.25">
      <c r="A605" s="26" t="s">
        <v>594</v>
      </c>
      <c r="B605" s="27" t="s">
        <v>32</v>
      </c>
      <c r="C605" s="28" t="s">
        <v>32</v>
      </c>
      <c r="D605" s="28" t="s">
        <v>32</v>
      </c>
      <c r="E605" s="28" t="s">
        <v>32</v>
      </c>
      <c r="F605" s="28" t="s">
        <v>32</v>
      </c>
      <c r="G605" s="28" t="s">
        <v>32</v>
      </c>
      <c r="H605" s="28" t="s">
        <v>32</v>
      </c>
      <c r="I605" s="28" t="s">
        <v>32</v>
      </c>
      <c r="J605" s="28" t="s">
        <v>32</v>
      </c>
      <c r="K605" s="28" t="s">
        <v>32</v>
      </c>
      <c r="L605" s="28" t="s">
        <v>32</v>
      </c>
      <c r="M605" s="28" t="s">
        <v>32</v>
      </c>
      <c r="N605" s="28" t="s">
        <v>32</v>
      </c>
      <c r="O605" s="29">
        <v>41077800</v>
      </c>
      <c r="P605" s="29">
        <v>40299463.27</v>
      </c>
      <c r="Q605" s="29">
        <v>41077800</v>
      </c>
      <c r="R605" s="29">
        <v>40299463.27</v>
      </c>
      <c r="S605" s="29"/>
      <c r="T605" s="29"/>
      <c r="U605" s="29"/>
      <c r="V605" s="29"/>
      <c r="W605" s="29"/>
      <c r="X605" s="29"/>
      <c r="Y605" s="29">
        <v>45554700</v>
      </c>
      <c r="Z605" s="29">
        <v>45554700</v>
      </c>
      <c r="AA605" s="29"/>
      <c r="AB605" s="29"/>
      <c r="AC605" s="29"/>
      <c r="AD605" s="29">
        <v>46522600</v>
      </c>
      <c r="AE605" s="29">
        <v>46522600</v>
      </c>
      <c r="AF605" s="29"/>
      <c r="AG605" s="29"/>
      <c r="AH605" s="29"/>
      <c r="AI605" s="29">
        <v>48120100</v>
      </c>
      <c r="AJ605" s="29">
        <v>48120100</v>
      </c>
      <c r="AK605" s="29"/>
      <c r="AL605" s="29"/>
      <c r="AM605" s="29"/>
      <c r="AN605" s="29">
        <v>48120100</v>
      </c>
      <c r="AO605" s="29">
        <v>48120100</v>
      </c>
      <c r="AP605" s="29"/>
      <c r="AQ605" s="29"/>
      <c r="AR605" s="29"/>
      <c r="AS605" s="29">
        <v>41015410.35</v>
      </c>
      <c r="AT605" s="29">
        <v>40237073.62</v>
      </c>
      <c r="AU605" s="29">
        <v>41015410.35</v>
      </c>
      <c r="AV605" s="29">
        <v>40237073.62</v>
      </c>
      <c r="AW605" s="29"/>
      <c r="AX605" s="29"/>
      <c r="AY605" s="29"/>
      <c r="AZ605" s="29"/>
      <c r="BA605" s="29"/>
      <c r="BB605" s="29"/>
      <c r="BC605" s="29">
        <v>45505480</v>
      </c>
      <c r="BD605" s="29">
        <v>45505480</v>
      </c>
      <c r="BE605" s="29"/>
      <c r="BF605" s="29"/>
      <c r="BG605" s="29"/>
      <c r="BH605" s="29">
        <v>46522600</v>
      </c>
      <c r="BI605" s="29">
        <v>46522600</v>
      </c>
      <c r="BJ605" s="29"/>
      <c r="BK605" s="29"/>
      <c r="BL605" s="29"/>
      <c r="BM605" s="29">
        <v>48120100</v>
      </c>
      <c r="BN605" s="29">
        <v>48120100</v>
      </c>
      <c r="BO605" s="29"/>
      <c r="BP605" s="29"/>
      <c r="BQ605" s="29"/>
      <c r="BR605" s="29">
        <v>47929600</v>
      </c>
      <c r="BS605" s="29">
        <v>47929600</v>
      </c>
      <c r="BT605" s="29"/>
      <c r="BU605" s="29"/>
      <c r="BV605" s="29"/>
      <c r="BW605" s="29">
        <v>40299463.27</v>
      </c>
      <c r="BX605" s="29">
        <v>40299463.27</v>
      </c>
      <c r="BY605" s="29"/>
      <c r="BZ605" s="29"/>
      <c r="CA605" s="29"/>
      <c r="CB605" s="29">
        <v>45554700</v>
      </c>
      <c r="CC605" s="29">
        <v>45554700</v>
      </c>
      <c r="CD605" s="29"/>
      <c r="CE605" s="29"/>
      <c r="CF605" s="29"/>
      <c r="CG605" s="29">
        <v>46522600</v>
      </c>
      <c r="CH605" s="29">
        <v>46522600</v>
      </c>
      <c r="CI605" s="29"/>
      <c r="CJ605" s="29"/>
      <c r="CK605" s="29"/>
      <c r="CL605" s="29"/>
      <c r="CM605" s="29"/>
      <c r="CN605" s="29"/>
      <c r="CO605" s="29"/>
      <c r="CP605" s="29"/>
      <c r="CQ605" s="29">
        <v>40237073.62</v>
      </c>
      <c r="CR605" s="29">
        <v>40237073.62</v>
      </c>
      <c r="CS605" s="29"/>
      <c r="CT605" s="29"/>
      <c r="CU605" s="29"/>
      <c r="CV605" s="29">
        <v>45505480</v>
      </c>
      <c r="CW605" s="29">
        <v>45505480</v>
      </c>
      <c r="CX605" s="29"/>
      <c r="CY605" s="29"/>
      <c r="CZ605" s="29"/>
      <c r="DA605" s="29">
        <v>46522600</v>
      </c>
      <c r="DB605" s="29">
        <v>46522600</v>
      </c>
      <c r="DC605" s="29"/>
      <c r="DD605" s="29"/>
      <c r="DE605" s="29"/>
      <c r="DF605" s="29"/>
      <c r="DG605" s="29"/>
      <c r="DH605" s="29"/>
      <c r="DI605" s="29"/>
      <c r="DJ605" s="29"/>
      <c r="DK605" s="30"/>
    </row>
    <row r="606" spans="1:115" ht="157.5">
      <c r="A606" s="20" t="s">
        <v>845</v>
      </c>
      <c r="B606" s="21" t="s">
        <v>846</v>
      </c>
      <c r="C606" s="20" t="s">
        <v>847</v>
      </c>
      <c r="D606" s="22" t="s">
        <v>848</v>
      </c>
      <c r="E606" s="21" t="s">
        <v>49</v>
      </c>
      <c r="F606" s="23" t="s">
        <v>849</v>
      </c>
      <c r="G606" s="23" t="s">
        <v>850</v>
      </c>
      <c r="H606" s="23" t="s">
        <v>64</v>
      </c>
      <c r="I606" s="21" t="s">
        <v>65</v>
      </c>
      <c r="J606" s="20" t="s">
        <v>66</v>
      </c>
      <c r="K606" s="20" t="s">
        <v>67</v>
      </c>
      <c r="L606" s="20" t="s">
        <v>56</v>
      </c>
      <c r="M606" s="20" t="s">
        <v>68</v>
      </c>
      <c r="N606" s="20" t="s">
        <v>57</v>
      </c>
      <c r="O606" s="24">
        <v>6600</v>
      </c>
      <c r="P606" s="24"/>
      <c r="Q606" s="24">
        <v>6600</v>
      </c>
      <c r="R606" s="24"/>
      <c r="S606" s="24"/>
      <c r="T606" s="24"/>
      <c r="U606" s="24"/>
      <c r="V606" s="24"/>
      <c r="W606" s="24"/>
      <c r="X606" s="24"/>
      <c r="Y606" s="24">
        <v>6800</v>
      </c>
      <c r="Z606" s="24">
        <v>6800</v>
      </c>
      <c r="AA606" s="24"/>
      <c r="AB606" s="24"/>
      <c r="AC606" s="24"/>
      <c r="AD606" s="24">
        <v>7300</v>
      </c>
      <c r="AE606" s="24">
        <v>7300</v>
      </c>
      <c r="AF606" s="24"/>
      <c r="AG606" s="24"/>
      <c r="AH606" s="24"/>
      <c r="AI606" s="24">
        <v>62900</v>
      </c>
      <c r="AJ606" s="24">
        <v>62900</v>
      </c>
      <c r="AK606" s="24"/>
      <c r="AL606" s="24"/>
      <c r="AM606" s="24"/>
      <c r="AN606" s="24">
        <v>62900</v>
      </c>
      <c r="AO606" s="24">
        <v>62900</v>
      </c>
      <c r="AP606" s="24"/>
      <c r="AQ606" s="24"/>
      <c r="AR606" s="24"/>
      <c r="AS606" s="24">
        <v>6600</v>
      </c>
      <c r="AT606" s="24"/>
      <c r="AU606" s="24">
        <v>6600</v>
      </c>
      <c r="AV606" s="24"/>
      <c r="AW606" s="24"/>
      <c r="AX606" s="24"/>
      <c r="AY606" s="24"/>
      <c r="AZ606" s="24"/>
      <c r="BA606" s="24"/>
      <c r="BB606" s="24"/>
      <c r="BC606" s="24">
        <v>6800</v>
      </c>
      <c r="BD606" s="24">
        <v>6800</v>
      </c>
      <c r="BE606" s="24"/>
      <c r="BF606" s="24"/>
      <c r="BG606" s="24"/>
      <c r="BH606" s="24">
        <v>7300</v>
      </c>
      <c r="BI606" s="24">
        <v>7300</v>
      </c>
      <c r="BJ606" s="24"/>
      <c r="BK606" s="24"/>
      <c r="BL606" s="24"/>
      <c r="BM606" s="24">
        <v>62900</v>
      </c>
      <c r="BN606" s="24">
        <v>62900</v>
      </c>
      <c r="BO606" s="24"/>
      <c r="BP606" s="24"/>
      <c r="BQ606" s="24"/>
      <c r="BR606" s="24">
        <v>62900</v>
      </c>
      <c r="BS606" s="24">
        <v>62900</v>
      </c>
      <c r="BT606" s="24"/>
      <c r="BU606" s="24"/>
      <c r="BV606" s="24"/>
      <c r="BW606" s="24"/>
      <c r="BX606" s="24"/>
      <c r="BY606" s="24"/>
      <c r="BZ606" s="24"/>
      <c r="CA606" s="24"/>
      <c r="CB606" s="24">
        <v>6800</v>
      </c>
      <c r="CC606" s="24">
        <v>6800</v>
      </c>
      <c r="CD606" s="24"/>
      <c r="CE606" s="24"/>
      <c r="CF606" s="24"/>
      <c r="CG606" s="24">
        <v>7300</v>
      </c>
      <c r="CH606" s="24">
        <v>7300</v>
      </c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>
        <v>6800</v>
      </c>
      <c r="CW606" s="24">
        <v>6800</v>
      </c>
      <c r="CX606" s="24"/>
      <c r="CY606" s="24"/>
      <c r="CZ606" s="24"/>
      <c r="DA606" s="24">
        <v>7300</v>
      </c>
      <c r="DB606" s="24">
        <v>7300</v>
      </c>
      <c r="DC606" s="24"/>
      <c r="DD606" s="24"/>
      <c r="DE606" s="24"/>
      <c r="DF606" s="24"/>
      <c r="DG606" s="24"/>
      <c r="DH606" s="24"/>
      <c r="DI606" s="24"/>
      <c r="DJ606" s="24"/>
      <c r="DK606" s="25" t="s">
        <v>851</v>
      </c>
    </row>
    <row r="607" spans="1:115" ht="67.5">
      <c r="A607" s="20" t="s">
        <v>852</v>
      </c>
      <c r="B607" s="21" t="s">
        <v>853</v>
      </c>
      <c r="C607" s="20"/>
      <c r="D607" s="22" t="s">
        <v>111</v>
      </c>
      <c r="E607" s="21" t="s">
        <v>49</v>
      </c>
      <c r="F607" s="23" t="s">
        <v>62</v>
      </c>
      <c r="G607" s="23" t="s">
        <v>854</v>
      </c>
      <c r="H607" s="23" t="s">
        <v>64</v>
      </c>
      <c r="I607" s="21" t="s">
        <v>65</v>
      </c>
      <c r="J607" s="20" t="s">
        <v>66</v>
      </c>
      <c r="K607" s="20" t="s">
        <v>67</v>
      </c>
      <c r="L607" s="20" t="s">
        <v>56</v>
      </c>
      <c r="M607" s="20" t="s">
        <v>68</v>
      </c>
      <c r="N607" s="20" t="s">
        <v>57</v>
      </c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>
        <v>479300</v>
      </c>
      <c r="Z607" s="24">
        <v>479300</v>
      </c>
      <c r="AA607" s="24"/>
      <c r="AB607" s="24"/>
      <c r="AC607" s="24"/>
      <c r="AD607" s="24"/>
      <c r="AE607" s="24"/>
      <c r="AF607" s="24"/>
      <c r="AG607" s="24"/>
      <c r="AH607" s="24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>
        <v>479300</v>
      </c>
      <c r="BD607" s="24">
        <v>479300</v>
      </c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>
        <v>479300</v>
      </c>
      <c r="CC607" s="24">
        <v>479300</v>
      </c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>
        <v>479300</v>
      </c>
      <c r="CW607" s="24">
        <v>479300</v>
      </c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5" t="s">
        <v>58</v>
      </c>
    </row>
    <row r="608" spans="1:115" ht="168.75">
      <c r="A608" s="20" t="s">
        <v>855</v>
      </c>
      <c r="B608" s="21" t="s">
        <v>856</v>
      </c>
      <c r="C608" s="20" t="s">
        <v>857</v>
      </c>
      <c r="D608" s="22" t="s">
        <v>858</v>
      </c>
      <c r="E608" s="21" t="s">
        <v>49</v>
      </c>
      <c r="F608" s="23" t="s">
        <v>859</v>
      </c>
      <c r="G608" s="23" t="s">
        <v>860</v>
      </c>
      <c r="H608" s="23" t="s">
        <v>480</v>
      </c>
      <c r="I608" s="21" t="s">
        <v>861</v>
      </c>
      <c r="J608" s="20" t="s">
        <v>862</v>
      </c>
      <c r="K608" s="20" t="s">
        <v>863</v>
      </c>
      <c r="L608" s="20" t="s">
        <v>56</v>
      </c>
      <c r="M608" s="20" t="s">
        <v>864</v>
      </c>
      <c r="N608" s="20" t="s">
        <v>57</v>
      </c>
      <c r="O608" s="24">
        <v>1391664.42</v>
      </c>
      <c r="P608" s="24">
        <v>1391664.42</v>
      </c>
      <c r="Q608" s="24">
        <v>1391664.42</v>
      </c>
      <c r="R608" s="24">
        <v>1391664.42</v>
      </c>
      <c r="S608" s="24"/>
      <c r="T608" s="24"/>
      <c r="U608" s="24"/>
      <c r="V608" s="24"/>
      <c r="W608" s="24"/>
      <c r="X608" s="24"/>
      <c r="Y608" s="24">
        <v>1467000</v>
      </c>
      <c r="Z608" s="24">
        <v>1467000</v>
      </c>
      <c r="AA608" s="24"/>
      <c r="AB608" s="24"/>
      <c r="AC608" s="24"/>
      <c r="AD608" s="24">
        <v>1467000</v>
      </c>
      <c r="AE608" s="24">
        <v>1467000</v>
      </c>
      <c r="AF608" s="24"/>
      <c r="AG608" s="24"/>
      <c r="AH608" s="24"/>
      <c r="AI608" s="24">
        <v>1467000</v>
      </c>
      <c r="AJ608" s="24">
        <v>1467000</v>
      </c>
      <c r="AK608" s="24"/>
      <c r="AL608" s="24"/>
      <c r="AM608" s="24"/>
      <c r="AN608" s="24">
        <v>1467000</v>
      </c>
      <c r="AO608" s="24">
        <v>1467000</v>
      </c>
      <c r="AP608" s="24"/>
      <c r="AQ608" s="24"/>
      <c r="AR608" s="24"/>
      <c r="AS608" s="24">
        <v>1391664.42</v>
      </c>
      <c r="AT608" s="24">
        <v>1391664.42</v>
      </c>
      <c r="AU608" s="24">
        <v>1391664.42</v>
      </c>
      <c r="AV608" s="24">
        <v>1391664.42</v>
      </c>
      <c r="AW608" s="24"/>
      <c r="AX608" s="24"/>
      <c r="AY608" s="24"/>
      <c r="AZ608" s="24"/>
      <c r="BA608" s="24"/>
      <c r="BB608" s="24"/>
      <c r="BC608" s="24">
        <v>1467000</v>
      </c>
      <c r="BD608" s="24">
        <v>1467000</v>
      </c>
      <c r="BE608" s="24"/>
      <c r="BF608" s="24"/>
      <c r="BG608" s="24"/>
      <c r="BH608" s="24">
        <v>1467000</v>
      </c>
      <c r="BI608" s="24">
        <v>1467000</v>
      </c>
      <c r="BJ608" s="24"/>
      <c r="BK608" s="24"/>
      <c r="BL608" s="24"/>
      <c r="BM608" s="24">
        <v>1467000</v>
      </c>
      <c r="BN608" s="24">
        <v>1467000</v>
      </c>
      <c r="BO608" s="24"/>
      <c r="BP608" s="24"/>
      <c r="BQ608" s="24"/>
      <c r="BR608" s="24">
        <v>1467000</v>
      </c>
      <c r="BS608" s="24">
        <v>1467000</v>
      </c>
      <c r="BT608" s="24"/>
      <c r="BU608" s="24"/>
      <c r="BV608" s="24"/>
      <c r="BW608" s="24">
        <v>1391664.42</v>
      </c>
      <c r="BX608" s="24">
        <v>1391664.42</v>
      </c>
      <c r="BY608" s="24"/>
      <c r="BZ608" s="24"/>
      <c r="CA608" s="24"/>
      <c r="CB608" s="24">
        <v>1467000</v>
      </c>
      <c r="CC608" s="24">
        <v>1467000</v>
      </c>
      <c r="CD608" s="24"/>
      <c r="CE608" s="24"/>
      <c r="CF608" s="24"/>
      <c r="CG608" s="24">
        <v>1467000</v>
      </c>
      <c r="CH608" s="24">
        <v>1467000</v>
      </c>
      <c r="CI608" s="24"/>
      <c r="CJ608" s="24"/>
      <c r="CK608" s="24"/>
      <c r="CL608" s="24"/>
      <c r="CM608" s="24"/>
      <c r="CN608" s="24"/>
      <c r="CO608" s="24"/>
      <c r="CP608" s="24"/>
      <c r="CQ608" s="24">
        <v>1391664.42</v>
      </c>
      <c r="CR608" s="24">
        <v>1391664.42</v>
      </c>
      <c r="CS608" s="24"/>
      <c r="CT608" s="24"/>
      <c r="CU608" s="24"/>
      <c r="CV608" s="24">
        <v>1467000</v>
      </c>
      <c r="CW608" s="24">
        <v>1467000</v>
      </c>
      <c r="CX608" s="24"/>
      <c r="CY608" s="24"/>
      <c r="CZ608" s="24"/>
      <c r="DA608" s="24">
        <v>1467000</v>
      </c>
      <c r="DB608" s="24">
        <v>1467000</v>
      </c>
      <c r="DC608" s="24"/>
      <c r="DD608" s="24"/>
      <c r="DE608" s="24"/>
      <c r="DF608" s="24"/>
      <c r="DG608" s="24"/>
      <c r="DH608" s="24"/>
      <c r="DI608" s="24"/>
      <c r="DJ608" s="24"/>
      <c r="DK608" s="25" t="s">
        <v>865</v>
      </c>
    </row>
    <row r="609" spans="1:115" ht="168.75">
      <c r="A609" s="20" t="s">
        <v>855</v>
      </c>
      <c r="B609" s="21" t="s">
        <v>856</v>
      </c>
      <c r="C609" s="20" t="s">
        <v>857</v>
      </c>
      <c r="D609" s="22" t="s">
        <v>858</v>
      </c>
      <c r="E609" s="21" t="s">
        <v>49</v>
      </c>
      <c r="F609" s="23" t="s">
        <v>859</v>
      </c>
      <c r="G609" s="23" t="s">
        <v>860</v>
      </c>
      <c r="H609" s="23" t="s">
        <v>489</v>
      </c>
      <c r="I609" s="21" t="s">
        <v>861</v>
      </c>
      <c r="J609" s="20" t="s">
        <v>862</v>
      </c>
      <c r="K609" s="20" t="s">
        <v>863</v>
      </c>
      <c r="L609" s="20" t="s">
        <v>56</v>
      </c>
      <c r="M609" s="20" t="s">
        <v>864</v>
      </c>
      <c r="N609" s="20" t="s">
        <v>57</v>
      </c>
      <c r="O609" s="24">
        <v>763.23</v>
      </c>
      <c r="P609" s="24">
        <v>763.23</v>
      </c>
      <c r="Q609" s="24">
        <v>763.23</v>
      </c>
      <c r="R609" s="24">
        <v>763.23</v>
      </c>
      <c r="S609" s="24"/>
      <c r="T609" s="24"/>
      <c r="U609" s="24"/>
      <c r="V609" s="24"/>
      <c r="W609" s="24"/>
      <c r="X609" s="24"/>
      <c r="Y609" s="24">
        <v>780</v>
      </c>
      <c r="Z609" s="24">
        <v>780</v>
      </c>
      <c r="AA609" s="24"/>
      <c r="AB609" s="24"/>
      <c r="AC609" s="24"/>
      <c r="AD609" s="24"/>
      <c r="AE609" s="24"/>
      <c r="AF609" s="24"/>
      <c r="AG609" s="24"/>
      <c r="AH609" s="24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>
        <v>763.23</v>
      </c>
      <c r="AT609" s="24">
        <v>763.23</v>
      </c>
      <c r="AU609" s="24">
        <v>763.23</v>
      </c>
      <c r="AV609" s="24">
        <v>763.23</v>
      </c>
      <c r="AW609" s="24"/>
      <c r="AX609" s="24"/>
      <c r="AY609" s="24"/>
      <c r="AZ609" s="24"/>
      <c r="BA609" s="24"/>
      <c r="BB609" s="24"/>
      <c r="BC609" s="24">
        <v>780</v>
      </c>
      <c r="BD609" s="24">
        <v>780</v>
      </c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>
        <v>763.23</v>
      </c>
      <c r="BX609" s="24">
        <v>763.23</v>
      </c>
      <c r="BY609" s="24"/>
      <c r="BZ609" s="24"/>
      <c r="CA609" s="24"/>
      <c r="CB609" s="24">
        <v>780</v>
      </c>
      <c r="CC609" s="24">
        <v>780</v>
      </c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>
        <v>763.23</v>
      </c>
      <c r="CR609" s="24">
        <v>763.23</v>
      </c>
      <c r="CS609" s="24"/>
      <c r="CT609" s="24"/>
      <c r="CU609" s="24"/>
      <c r="CV609" s="24">
        <v>780</v>
      </c>
      <c r="CW609" s="24">
        <v>780</v>
      </c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5" t="s">
        <v>865</v>
      </c>
    </row>
    <row r="610" spans="1:115" ht="168.75">
      <c r="A610" s="20" t="s">
        <v>855</v>
      </c>
      <c r="B610" s="21" t="s">
        <v>856</v>
      </c>
      <c r="C610" s="20" t="s">
        <v>857</v>
      </c>
      <c r="D610" s="22" t="s">
        <v>858</v>
      </c>
      <c r="E610" s="21" t="s">
        <v>49</v>
      </c>
      <c r="F610" s="23" t="s">
        <v>859</v>
      </c>
      <c r="G610" s="23" t="s">
        <v>860</v>
      </c>
      <c r="H610" s="23" t="s">
        <v>490</v>
      </c>
      <c r="I610" s="21" t="s">
        <v>861</v>
      </c>
      <c r="J610" s="20" t="s">
        <v>862</v>
      </c>
      <c r="K610" s="20" t="s">
        <v>863</v>
      </c>
      <c r="L610" s="20" t="s">
        <v>56</v>
      </c>
      <c r="M610" s="20" t="s">
        <v>864</v>
      </c>
      <c r="N610" s="20" t="s">
        <v>57</v>
      </c>
      <c r="O610" s="24">
        <v>419011.58</v>
      </c>
      <c r="P610" s="24">
        <v>419011.58</v>
      </c>
      <c r="Q610" s="24">
        <v>419011.58</v>
      </c>
      <c r="R610" s="24">
        <v>419011.58</v>
      </c>
      <c r="S610" s="24"/>
      <c r="T610" s="24"/>
      <c r="U610" s="24"/>
      <c r="V610" s="24"/>
      <c r="W610" s="24"/>
      <c r="X610" s="24"/>
      <c r="Y610" s="24">
        <v>441800</v>
      </c>
      <c r="Z610" s="24">
        <v>441800</v>
      </c>
      <c r="AA610" s="24"/>
      <c r="AB610" s="24"/>
      <c r="AC610" s="24"/>
      <c r="AD610" s="24">
        <v>441800</v>
      </c>
      <c r="AE610" s="24">
        <v>441800</v>
      </c>
      <c r="AF610" s="24"/>
      <c r="AG610" s="24"/>
      <c r="AH610" s="24"/>
      <c r="AI610" s="24">
        <v>441800</v>
      </c>
      <c r="AJ610" s="24">
        <v>441800</v>
      </c>
      <c r="AK610" s="24"/>
      <c r="AL610" s="24"/>
      <c r="AM610" s="24"/>
      <c r="AN610" s="24">
        <v>441800</v>
      </c>
      <c r="AO610" s="24">
        <v>441800</v>
      </c>
      <c r="AP610" s="24"/>
      <c r="AQ610" s="24"/>
      <c r="AR610" s="24"/>
      <c r="AS610" s="24">
        <v>419011.58</v>
      </c>
      <c r="AT610" s="24">
        <v>419011.58</v>
      </c>
      <c r="AU610" s="24">
        <v>419011.58</v>
      </c>
      <c r="AV610" s="24">
        <v>419011.58</v>
      </c>
      <c r="AW610" s="24"/>
      <c r="AX610" s="24"/>
      <c r="AY610" s="24"/>
      <c r="AZ610" s="24"/>
      <c r="BA610" s="24"/>
      <c r="BB610" s="24"/>
      <c r="BC610" s="24">
        <v>441800</v>
      </c>
      <c r="BD610" s="24">
        <v>441800</v>
      </c>
      <c r="BE610" s="24"/>
      <c r="BF610" s="24"/>
      <c r="BG610" s="24"/>
      <c r="BH610" s="24">
        <v>441800</v>
      </c>
      <c r="BI610" s="24">
        <v>441800</v>
      </c>
      <c r="BJ610" s="24"/>
      <c r="BK610" s="24"/>
      <c r="BL610" s="24"/>
      <c r="BM610" s="24">
        <v>441800</v>
      </c>
      <c r="BN610" s="24">
        <v>441800</v>
      </c>
      <c r="BO610" s="24"/>
      <c r="BP610" s="24"/>
      <c r="BQ610" s="24"/>
      <c r="BR610" s="24">
        <v>441800</v>
      </c>
      <c r="BS610" s="24">
        <v>441800</v>
      </c>
      <c r="BT610" s="24"/>
      <c r="BU610" s="24"/>
      <c r="BV610" s="24"/>
      <c r="BW610" s="24">
        <v>419011.58</v>
      </c>
      <c r="BX610" s="24">
        <v>419011.58</v>
      </c>
      <c r="BY610" s="24"/>
      <c r="BZ610" s="24"/>
      <c r="CA610" s="24"/>
      <c r="CB610" s="24">
        <v>441800</v>
      </c>
      <c r="CC610" s="24">
        <v>441800</v>
      </c>
      <c r="CD610" s="24"/>
      <c r="CE610" s="24"/>
      <c r="CF610" s="24"/>
      <c r="CG610" s="24">
        <v>441800</v>
      </c>
      <c r="CH610" s="24">
        <v>441800</v>
      </c>
      <c r="CI610" s="24"/>
      <c r="CJ610" s="24"/>
      <c r="CK610" s="24"/>
      <c r="CL610" s="24"/>
      <c r="CM610" s="24"/>
      <c r="CN610" s="24"/>
      <c r="CO610" s="24"/>
      <c r="CP610" s="24"/>
      <c r="CQ610" s="24">
        <v>419011.58</v>
      </c>
      <c r="CR610" s="24">
        <v>419011.58</v>
      </c>
      <c r="CS610" s="24"/>
      <c r="CT610" s="24"/>
      <c r="CU610" s="24"/>
      <c r="CV610" s="24">
        <v>441800</v>
      </c>
      <c r="CW610" s="24">
        <v>441800</v>
      </c>
      <c r="CX610" s="24"/>
      <c r="CY610" s="24"/>
      <c r="CZ610" s="24"/>
      <c r="DA610" s="24">
        <v>441800</v>
      </c>
      <c r="DB610" s="24">
        <v>441800</v>
      </c>
      <c r="DC610" s="24"/>
      <c r="DD610" s="24"/>
      <c r="DE610" s="24"/>
      <c r="DF610" s="24"/>
      <c r="DG610" s="24"/>
      <c r="DH610" s="24"/>
      <c r="DI610" s="24"/>
      <c r="DJ610" s="24"/>
      <c r="DK610" s="25" t="s">
        <v>865</v>
      </c>
    </row>
    <row r="611" spans="1:115" ht="168.75">
      <c r="A611" s="20" t="s">
        <v>855</v>
      </c>
      <c r="B611" s="21" t="s">
        <v>856</v>
      </c>
      <c r="C611" s="20" t="s">
        <v>857</v>
      </c>
      <c r="D611" s="22" t="s">
        <v>858</v>
      </c>
      <c r="E611" s="21" t="s">
        <v>49</v>
      </c>
      <c r="F611" s="23" t="s">
        <v>859</v>
      </c>
      <c r="G611" s="23" t="s">
        <v>860</v>
      </c>
      <c r="H611" s="23" t="s">
        <v>70</v>
      </c>
      <c r="I611" s="21" t="s">
        <v>861</v>
      </c>
      <c r="J611" s="20" t="s">
        <v>862</v>
      </c>
      <c r="K611" s="20" t="s">
        <v>863</v>
      </c>
      <c r="L611" s="20" t="s">
        <v>56</v>
      </c>
      <c r="M611" s="20" t="s">
        <v>864</v>
      </c>
      <c r="N611" s="20" t="s">
        <v>57</v>
      </c>
      <c r="O611" s="24">
        <v>64351.24</v>
      </c>
      <c r="P611" s="24">
        <v>64351.24</v>
      </c>
      <c r="Q611" s="24">
        <v>64351.24</v>
      </c>
      <c r="R611" s="24">
        <v>64351.24</v>
      </c>
      <c r="S611" s="24"/>
      <c r="T611" s="24"/>
      <c r="U611" s="24"/>
      <c r="V611" s="24"/>
      <c r="W611" s="24"/>
      <c r="X611" s="24"/>
      <c r="Y611" s="24">
        <v>24400</v>
      </c>
      <c r="Z611" s="24">
        <v>24400</v>
      </c>
      <c r="AA611" s="24"/>
      <c r="AB611" s="24"/>
      <c r="AC611" s="24"/>
      <c r="AD611" s="24">
        <v>24400</v>
      </c>
      <c r="AE611" s="24">
        <v>24400</v>
      </c>
      <c r="AF611" s="24"/>
      <c r="AG611" s="24"/>
      <c r="AH611" s="24"/>
      <c r="AI611" s="24">
        <v>24400</v>
      </c>
      <c r="AJ611" s="24">
        <v>24400</v>
      </c>
      <c r="AK611" s="24"/>
      <c r="AL611" s="24"/>
      <c r="AM611" s="24"/>
      <c r="AN611" s="24">
        <v>24400</v>
      </c>
      <c r="AO611" s="24">
        <v>24400</v>
      </c>
      <c r="AP611" s="24"/>
      <c r="AQ611" s="24"/>
      <c r="AR611" s="24"/>
      <c r="AS611" s="24">
        <v>12868.24</v>
      </c>
      <c r="AT611" s="24">
        <v>12868.24</v>
      </c>
      <c r="AU611" s="24">
        <v>12868.24</v>
      </c>
      <c r="AV611" s="24">
        <v>12868.24</v>
      </c>
      <c r="AW611" s="24"/>
      <c r="AX611" s="24"/>
      <c r="AY611" s="24"/>
      <c r="AZ611" s="24"/>
      <c r="BA611" s="24"/>
      <c r="BB611" s="24"/>
      <c r="BC611" s="24">
        <v>24400</v>
      </c>
      <c r="BD611" s="24">
        <v>24400</v>
      </c>
      <c r="BE611" s="24"/>
      <c r="BF611" s="24"/>
      <c r="BG611" s="24"/>
      <c r="BH611" s="24">
        <v>24400</v>
      </c>
      <c r="BI611" s="24">
        <v>24400</v>
      </c>
      <c r="BJ611" s="24"/>
      <c r="BK611" s="24"/>
      <c r="BL611" s="24"/>
      <c r="BM611" s="24">
        <v>24400</v>
      </c>
      <c r="BN611" s="24">
        <v>24400</v>
      </c>
      <c r="BO611" s="24"/>
      <c r="BP611" s="24"/>
      <c r="BQ611" s="24"/>
      <c r="BR611" s="24">
        <v>24400</v>
      </c>
      <c r="BS611" s="24">
        <v>24400</v>
      </c>
      <c r="BT611" s="24"/>
      <c r="BU611" s="24"/>
      <c r="BV611" s="24"/>
      <c r="BW611" s="24">
        <v>64351.24</v>
      </c>
      <c r="BX611" s="24">
        <v>64351.24</v>
      </c>
      <c r="BY611" s="24"/>
      <c r="BZ611" s="24"/>
      <c r="CA611" s="24"/>
      <c r="CB611" s="24">
        <v>24400</v>
      </c>
      <c r="CC611" s="24">
        <v>24400</v>
      </c>
      <c r="CD611" s="24"/>
      <c r="CE611" s="24"/>
      <c r="CF611" s="24"/>
      <c r="CG611" s="24">
        <v>24400</v>
      </c>
      <c r="CH611" s="24">
        <v>24400</v>
      </c>
      <c r="CI611" s="24"/>
      <c r="CJ611" s="24"/>
      <c r="CK611" s="24"/>
      <c r="CL611" s="24"/>
      <c r="CM611" s="24"/>
      <c r="CN611" s="24"/>
      <c r="CO611" s="24"/>
      <c r="CP611" s="24"/>
      <c r="CQ611" s="24">
        <v>12868.24</v>
      </c>
      <c r="CR611" s="24">
        <v>12868.24</v>
      </c>
      <c r="CS611" s="24"/>
      <c r="CT611" s="24"/>
      <c r="CU611" s="24"/>
      <c r="CV611" s="24">
        <v>24400</v>
      </c>
      <c r="CW611" s="24">
        <v>24400</v>
      </c>
      <c r="CX611" s="24"/>
      <c r="CY611" s="24"/>
      <c r="CZ611" s="24"/>
      <c r="DA611" s="24">
        <v>24400</v>
      </c>
      <c r="DB611" s="24">
        <v>24400</v>
      </c>
      <c r="DC611" s="24"/>
      <c r="DD611" s="24"/>
      <c r="DE611" s="24"/>
      <c r="DF611" s="24"/>
      <c r="DG611" s="24"/>
      <c r="DH611" s="24"/>
      <c r="DI611" s="24"/>
      <c r="DJ611" s="24"/>
      <c r="DK611" s="25" t="s">
        <v>865</v>
      </c>
    </row>
    <row r="612" spans="1:115" ht="168.75">
      <c r="A612" s="20" t="s">
        <v>855</v>
      </c>
      <c r="B612" s="21" t="s">
        <v>856</v>
      </c>
      <c r="C612" s="20" t="s">
        <v>857</v>
      </c>
      <c r="D612" s="22" t="s">
        <v>858</v>
      </c>
      <c r="E612" s="21" t="s">
        <v>49</v>
      </c>
      <c r="F612" s="23" t="s">
        <v>859</v>
      </c>
      <c r="G612" s="23" t="s">
        <v>860</v>
      </c>
      <c r="H612" s="23" t="s">
        <v>64</v>
      </c>
      <c r="I612" s="21" t="s">
        <v>861</v>
      </c>
      <c r="J612" s="20" t="s">
        <v>862</v>
      </c>
      <c r="K612" s="20" t="s">
        <v>863</v>
      </c>
      <c r="L612" s="20" t="s">
        <v>56</v>
      </c>
      <c r="M612" s="20" t="s">
        <v>864</v>
      </c>
      <c r="N612" s="20" t="s">
        <v>57</v>
      </c>
      <c r="O612" s="24">
        <v>105709.53</v>
      </c>
      <c r="P612" s="24">
        <v>105709.53</v>
      </c>
      <c r="Q612" s="24">
        <v>105709.53</v>
      </c>
      <c r="R612" s="24">
        <v>105709.53</v>
      </c>
      <c r="S612" s="24"/>
      <c r="T612" s="24"/>
      <c r="U612" s="24"/>
      <c r="V612" s="24"/>
      <c r="W612" s="24"/>
      <c r="X612" s="24"/>
      <c r="Y612" s="24">
        <v>168620</v>
      </c>
      <c r="Z612" s="24">
        <v>168620</v>
      </c>
      <c r="AA612" s="24"/>
      <c r="AB612" s="24"/>
      <c r="AC612" s="24"/>
      <c r="AD612" s="24">
        <v>287100</v>
      </c>
      <c r="AE612" s="24">
        <v>287100</v>
      </c>
      <c r="AF612" s="24"/>
      <c r="AG612" s="24"/>
      <c r="AH612" s="24"/>
      <c r="AI612" s="24">
        <v>318000</v>
      </c>
      <c r="AJ612" s="24">
        <v>318000</v>
      </c>
      <c r="AK612" s="24"/>
      <c r="AL612" s="24"/>
      <c r="AM612" s="24"/>
      <c r="AN612" s="24">
        <v>318000</v>
      </c>
      <c r="AO612" s="24">
        <v>318000</v>
      </c>
      <c r="AP612" s="24"/>
      <c r="AQ612" s="24"/>
      <c r="AR612" s="24"/>
      <c r="AS612" s="24">
        <v>94802.88</v>
      </c>
      <c r="AT612" s="24">
        <v>94802.88</v>
      </c>
      <c r="AU612" s="24">
        <v>94802.88</v>
      </c>
      <c r="AV612" s="24">
        <v>94802.88</v>
      </c>
      <c r="AW612" s="24"/>
      <c r="AX612" s="24"/>
      <c r="AY612" s="24"/>
      <c r="AZ612" s="24"/>
      <c r="BA612" s="24"/>
      <c r="BB612" s="24"/>
      <c r="BC612" s="24">
        <v>119400</v>
      </c>
      <c r="BD612" s="24">
        <v>119400</v>
      </c>
      <c r="BE612" s="24"/>
      <c r="BF612" s="24"/>
      <c r="BG612" s="24"/>
      <c r="BH612" s="24">
        <v>287100</v>
      </c>
      <c r="BI612" s="24">
        <v>287100</v>
      </c>
      <c r="BJ612" s="24"/>
      <c r="BK612" s="24"/>
      <c r="BL612" s="24"/>
      <c r="BM612" s="24">
        <v>318000</v>
      </c>
      <c r="BN612" s="24">
        <v>318000</v>
      </c>
      <c r="BO612" s="24"/>
      <c r="BP612" s="24"/>
      <c r="BQ612" s="24"/>
      <c r="BR612" s="24">
        <v>127500</v>
      </c>
      <c r="BS612" s="24">
        <v>127500</v>
      </c>
      <c r="BT612" s="24"/>
      <c r="BU612" s="24"/>
      <c r="BV612" s="24"/>
      <c r="BW612" s="24">
        <v>105709.53</v>
      </c>
      <c r="BX612" s="24">
        <v>105709.53</v>
      </c>
      <c r="BY612" s="24"/>
      <c r="BZ612" s="24"/>
      <c r="CA612" s="24"/>
      <c r="CB612" s="24">
        <v>168620</v>
      </c>
      <c r="CC612" s="24">
        <v>168620</v>
      </c>
      <c r="CD612" s="24"/>
      <c r="CE612" s="24"/>
      <c r="CF612" s="24"/>
      <c r="CG612" s="24">
        <v>287100</v>
      </c>
      <c r="CH612" s="24">
        <v>287100</v>
      </c>
      <c r="CI612" s="24"/>
      <c r="CJ612" s="24"/>
      <c r="CK612" s="24"/>
      <c r="CL612" s="24"/>
      <c r="CM612" s="24"/>
      <c r="CN612" s="24"/>
      <c r="CO612" s="24"/>
      <c r="CP612" s="24"/>
      <c r="CQ612" s="24">
        <v>94802.88</v>
      </c>
      <c r="CR612" s="24">
        <v>94802.88</v>
      </c>
      <c r="CS612" s="24"/>
      <c r="CT612" s="24"/>
      <c r="CU612" s="24"/>
      <c r="CV612" s="24">
        <v>119400</v>
      </c>
      <c r="CW612" s="24">
        <v>119400</v>
      </c>
      <c r="CX612" s="24"/>
      <c r="CY612" s="24"/>
      <c r="CZ612" s="24"/>
      <c r="DA612" s="24">
        <v>287100</v>
      </c>
      <c r="DB612" s="24">
        <v>287100</v>
      </c>
      <c r="DC612" s="24"/>
      <c r="DD612" s="24"/>
      <c r="DE612" s="24"/>
      <c r="DF612" s="24"/>
      <c r="DG612" s="24"/>
      <c r="DH612" s="24"/>
      <c r="DI612" s="24"/>
      <c r="DJ612" s="24"/>
      <c r="DK612" s="25" t="s">
        <v>865</v>
      </c>
    </row>
    <row r="613" spans="1:115" ht="348.75">
      <c r="A613" s="20" t="s">
        <v>866</v>
      </c>
      <c r="B613" s="21" t="s">
        <v>867</v>
      </c>
      <c r="C613" s="20" t="s">
        <v>654</v>
      </c>
      <c r="D613" s="22" t="s">
        <v>632</v>
      </c>
      <c r="E613" s="21" t="s">
        <v>445</v>
      </c>
      <c r="F613" s="23" t="s">
        <v>437</v>
      </c>
      <c r="G613" s="23" t="s">
        <v>868</v>
      </c>
      <c r="H613" s="23" t="s">
        <v>64</v>
      </c>
      <c r="I613" s="21" t="s">
        <v>746</v>
      </c>
      <c r="J613" s="20" t="s">
        <v>747</v>
      </c>
      <c r="K613" s="20" t="s">
        <v>450</v>
      </c>
      <c r="L613" s="20" t="s">
        <v>361</v>
      </c>
      <c r="M613" s="20" t="s">
        <v>451</v>
      </c>
      <c r="N613" s="20" t="s">
        <v>452</v>
      </c>
      <c r="O613" s="24">
        <v>1123.49</v>
      </c>
      <c r="P613" s="24">
        <v>1123.49</v>
      </c>
      <c r="Q613" s="24">
        <v>1123.49</v>
      </c>
      <c r="R613" s="24">
        <v>1123.49</v>
      </c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  <c r="AD613" s="24"/>
      <c r="AE613" s="24"/>
      <c r="AF613" s="24"/>
      <c r="AG613" s="24"/>
      <c r="AH613" s="24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>
        <v>1123.49</v>
      </c>
      <c r="AT613" s="24">
        <v>1123.49</v>
      </c>
      <c r="AU613" s="24">
        <v>1123.49</v>
      </c>
      <c r="AV613" s="24">
        <v>1123.49</v>
      </c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>
        <v>1123.49</v>
      </c>
      <c r="BX613" s="24">
        <v>1123.49</v>
      </c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>
        <v>1123.49</v>
      </c>
      <c r="CR613" s="24">
        <v>1123.49</v>
      </c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5" t="s">
        <v>658</v>
      </c>
    </row>
    <row r="614" spans="1:115" ht="348.75">
      <c r="A614" s="20" t="s">
        <v>866</v>
      </c>
      <c r="B614" s="21" t="s">
        <v>867</v>
      </c>
      <c r="C614" s="20" t="s">
        <v>654</v>
      </c>
      <c r="D614" s="22" t="s">
        <v>632</v>
      </c>
      <c r="E614" s="21" t="s">
        <v>445</v>
      </c>
      <c r="F614" s="23" t="s">
        <v>437</v>
      </c>
      <c r="G614" s="23" t="s">
        <v>868</v>
      </c>
      <c r="H614" s="23" t="s">
        <v>576</v>
      </c>
      <c r="I614" s="21" t="s">
        <v>746</v>
      </c>
      <c r="J614" s="20" t="s">
        <v>747</v>
      </c>
      <c r="K614" s="20" t="s">
        <v>450</v>
      </c>
      <c r="L614" s="20" t="s">
        <v>361</v>
      </c>
      <c r="M614" s="20" t="s">
        <v>451</v>
      </c>
      <c r="N614" s="20" t="s">
        <v>452</v>
      </c>
      <c r="O614" s="24">
        <v>169176.51</v>
      </c>
      <c r="P614" s="24">
        <v>166210.42</v>
      </c>
      <c r="Q614" s="24">
        <v>169176.51</v>
      </c>
      <c r="R614" s="24">
        <v>166210.42</v>
      </c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  <c r="AD614" s="24"/>
      <c r="AE614" s="24"/>
      <c r="AF614" s="24"/>
      <c r="AG614" s="24"/>
      <c r="AH614" s="24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>
        <v>169176.51</v>
      </c>
      <c r="AT614" s="24">
        <v>166210.42</v>
      </c>
      <c r="AU614" s="24">
        <v>169176.51</v>
      </c>
      <c r="AV614" s="24">
        <v>166210.42</v>
      </c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>
        <v>166210.42</v>
      </c>
      <c r="BX614" s="24">
        <v>166210.42</v>
      </c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>
        <v>166210.42</v>
      </c>
      <c r="CR614" s="24">
        <v>166210.42</v>
      </c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5" t="s">
        <v>658</v>
      </c>
    </row>
    <row r="615" spans="1:115" ht="348.75">
      <c r="A615" s="20" t="s">
        <v>869</v>
      </c>
      <c r="B615" s="21" t="s">
        <v>870</v>
      </c>
      <c r="C615" s="20" t="s">
        <v>654</v>
      </c>
      <c r="D615" s="22" t="s">
        <v>871</v>
      </c>
      <c r="E615" s="21" t="s">
        <v>445</v>
      </c>
      <c r="F615" s="23" t="s">
        <v>437</v>
      </c>
      <c r="G615" s="23" t="s">
        <v>872</v>
      </c>
      <c r="H615" s="23" t="s">
        <v>64</v>
      </c>
      <c r="I615" s="21" t="s">
        <v>705</v>
      </c>
      <c r="J615" s="20" t="s">
        <v>706</v>
      </c>
      <c r="K615" s="20" t="s">
        <v>450</v>
      </c>
      <c r="L615" s="20" t="s">
        <v>361</v>
      </c>
      <c r="M615" s="20" t="s">
        <v>451</v>
      </c>
      <c r="N615" s="20" t="s">
        <v>452</v>
      </c>
      <c r="O615" s="24">
        <v>12162.63</v>
      </c>
      <c r="P615" s="24">
        <v>12162.63</v>
      </c>
      <c r="Q615" s="24">
        <v>12162.63</v>
      </c>
      <c r="R615" s="24">
        <v>12162.63</v>
      </c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  <c r="AD615" s="24"/>
      <c r="AE615" s="24"/>
      <c r="AF615" s="24"/>
      <c r="AG615" s="24"/>
      <c r="AH615" s="24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>
        <v>12162.63</v>
      </c>
      <c r="AT615" s="24">
        <v>12162.63</v>
      </c>
      <c r="AU615" s="24">
        <v>12162.63</v>
      </c>
      <c r="AV615" s="24">
        <v>12162.63</v>
      </c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>
        <v>12162.63</v>
      </c>
      <c r="BX615" s="24">
        <v>12162.63</v>
      </c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>
        <v>12162.63</v>
      </c>
      <c r="CR615" s="24">
        <v>12162.63</v>
      </c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5" t="s">
        <v>658</v>
      </c>
    </row>
    <row r="616" spans="1:115" ht="348.75">
      <c r="A616" s="20" t="s">
        <v>869</v>
      </c>
      <c r="B616" s="21" t="s">
        <v>870</v>
      </c>
      <c r="C616" s="20" t="s">
        <v>654</v>
      </c>
      <c r="D616" s="22" t="s">
        <v>871</v>
      </c>
      <c r="E616" s="21" t="s">
        <v>445</v>
      </c>
      <c r="F616" s="23" t="s">
        <v>437</v>
      </c>
      <c r="G616" s="23" t="s">
        <v>872</v>
      </c>
      <c r="H616" s="23" t="s">
        <v>576</v>
      </c>
      <c r="I616" s="21" t="s">
        <v>705</v>
      </c>
      <c r="J616" s="20" t="s">
        <v>706</v>
      </c>
      <c r="K616" s="20" t="s">
        <v>450</v>
      </c>
      <c r="L616" s="20" t="s">
        <v>361</v>
      </c>
      <c r="M616" s="20" t="s">
        <v>451</v>
      </c>
      <c r="N616" s="20" t="s">
        <v>452</v>
      </c>
      <c r="O616" s="24">
        <v>2432537.37</v>
      </c>
      <c r="P616" s="24">
        <v>2432525.36</v>
      </c>
      <c r="Q616" s="24">
        <v>2432537.37</v>
      </c>
      <c r="R616" s="24">
        <v>2432525.36</v>
      </c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  <c r="AD616" s="24"/>
      <c r="AE616" s="24"/>
      <c r="AF616" s="24"/>
      <c r="AG616" s="24"/>
      <c r="AH616" s="24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>
        <v>2432537.37</v>
      </c>
      <c r="AT616" s="24">
        <v>2432525.36</v>
      </c>
      <c r="AU616" s="24">
        <v>2432537.37</v>
      </c>
      <c r="AV616" s="24">
        <v>2432525.36</v>
      </c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>
        <v>2432525.36</v>
      </c>
      <c r="BX616" s="24">
        <v>2432525.36</v>
      </c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>
        <v>2432525.36</v>
      </c>
      <c r="CR616" s="24">
        <v>2432525.36</v>
      </c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5" t="s">
        <v>658</v>
      </c>
    </row>
    <row r="617" spans="1:115" ht="315">
      <c r="A617" s="20" t="s">
        <v>873</v>
      </c>
      <c r="B617" s="21" t="s">
        <v>874</v>
      </c>
      <c r="C617" s="20" t="s">
        <v>875</v>
      </c>
      <c r="D617" s="22" t="s">
        <v>876</v>
      </c>
      <c r="E617" s="21" t="s">
        <v>445</v>
      </c>
      <c r="F617" s="23" t="s">
        <v>437</v>
      </c>
      <c r="G617" s="23" t="s">
        <v>877</v>
      </c>
      <c r="H617" s="23" t="s">
        <v>64</v>
      </c>
      <c r="I617" s="21" t="s">
        <v>878</v>
      </c>
      <c r="J617" s="20" t="s">
        <v>879</v>
      </c>
      <c r="K617" s="20" t="s">
        <v>450</v>
      </c>
      <c r="L617" s="20" t="s">
        <v>361</v>
      </c>
      <c r="M617" s="20" t="s">
        <v>451</v>
      </c>
      <c r="N617" s="20" t="s">
        <v>452</v>
      </c>
      <c r="O617" s="24">
        <v>79600</v>
      </c>
      <c r="P617" s="24">
        <v>78087.78</v>
      </c>
      <c r="Q617" s="24">
        <v>79600</v>
      </c>
      <c r="R617" s="24">
        <v>78087.78</v>
      </c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  <c r="AD617" s="24"/>
      <c r="AE617" s="24"/>
      <c r="AF617" s="24"/>
      <c r="AG617" s="24"/>
      <c r="AH617" s="24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>
        <v>79600</v>
      </c>
      <c r="AT617" s="24">
        <v>78087.78</v>
      </c>
      <c r="AU617" s="24">
        <v>79600</v>
      </c>
      <c r="AV617" s="24">
        <v>78087.78</v>
      </c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>
        <v>78087.78</v>
      </c>
      <c r="BX617" s="24">
        <v>78087.78</v>
      </c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>
        <v>78087.78</v>
      </c>
      <c r="CR617" s="24">
        <v>78087.78</v>
      </c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5" t="s">
        <v>658</v>
      </c>
    </row>
    <row r="618" spans="1:115" ht="315">
      <c r="A618" s="20" t="s">
        <v>873</v>
      </c>
      <c r="B618" s="21" t="s">
        <v>874</v>
      </c>
      <c r="C618" s="20" t="s">
        <v>875</v>
      </c>
      <c r="D618" s="22" t="s">
        <v>876</v>
      </c>
      <c r="E618" s="21" t="s">
        <v>445</v>
      </c>
      <c r="F618" s="23" t="s">
        <v>437</v>
      </c>
      <c r="G618" s="23" t="s">
        <v>877</v>
      </c>
      <c r="H618" s="23" t="s">
        <v>398</v>
      </c>
      <c r="I618" s="21" t="s">
        <v>878</v>
      </c>
      <c r="J618" s="20" t="s">
        <v>879</v>
      </c>
      <c r="K618" s="20" t="s">
        <v>450</v>
      </c>
      <c r="L618" s="20" t="s">
        <v>361</v>
      </c>
      <c r="M618" s="20" t="s">
        <v>451</v>
      </c>
      <c r="N618" s="20" t="s">
        <v>452</v>
      </c>
      <c r="O618" s="24">
        <v>10971400</v>
      </c>
      <c r="P618" s="24">
        <v>10685881.34</v>
      </c>
      <c r="Q618" s="24">
        <v>10971400</v>
      </c>
      <c r="R618" s="24">
        <v>10685881.34</v>
      </c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  <c r="AD618" s="24"/>
      <c r="AE618" s="24"/>
      <c r="AF618" s="24"/>
      <c r="AG618" s="24"/>
      <c r="AH618" s="24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>
        <v>10971400</v>
      </c>
      <c r="AT618" s="24">
        <v>10685881.34</v>
      </c>
      <c r="AU618" s="24">
        <v>10971400</v>
      </c>
      <c r="AV618" s="24">
        <v>10685881.34</v>
      </c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>
        <v>10685881.34</v>
      </c>
      <c r="BX618" s="24">
        <v>10685881.34</v>
      </c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>
        <v>10685881.34</v>
      </c>
      <c r="CR618" s="24">
        <v>10685881.34</v>
      </c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5" t="s">
        <v>658</v>
      </c>
    </row>
    <row r="619" spans="1:115" ht="409.5">
      <c r="A619" s="20" t="s">
        <v>880</v>
      </c>
      <c r="B619" s="21" t="s">
        <v>881</v>
      </c>
      <c r="C619" s="20" t="s">
        <v>882</v>
      </c>
      <c r="D619" s="22" t="s">
        <v>883</v>
      </c>
      <c r="E619" s="21" t="s">
        <v>445</v>
      </c>
      <c r="F619" s="23" t="s">
        <v>437</v>
      </c>
      <c r="G619" s="23" t="s">
        <v>884</v>
      </c>
      <c r="H619" s="23" t="s">
        <v>64</v>
      </c>
      <c r="I619" s="21" t="s">
        <v>705</v>
      </c>
      <c r="J619" s="20" t="s">
        <v>706</v>
      </c>
      <c r="K619" s="20" t="s">
        <v>450</v>
      </c>
      <c r="L619" s="20" t="s">
        <v>361</v>
      </c>
      <c r="M619" s="20" t="s">
        <v>451</v>
      </c>
      <c r="N619" s="20" t="s">
        <v>452</v>
      </c>
      <c r="O619" s="24">
        <v>23.23</v>
      </c>
      <c r="P619" s="24">
        <v>23.23</v>
      </c>
      <c r="Q619" s="24">
        <v>23.23</v>
      </c>
      <c r="R619" s="24">
        <v>23.23</v>
      </c>
      <c r="S619" s="24"/>
      <c r="T619" s="24"/>
      <c r="U619" s="24"/>
      <c r="V619" s="24"/>
      <c r="W619" s="24"/>
      <c r="X619" s="24"/>
      <c r="Y619" s="24">
        <v>34.76</v>
      </c>
      <c r="Z619" s="24">
        <v>34.76</v>
      </c>
      <c r="AA619" s="24"/>
      <c r="AB619" s="24"/>
      <c r="AC619" s="24"/>
      <c r="AD619" s="24">
        <v>15</v>
      </c>
      <c r="AE619" s="24">
        <v>15</v>
      </c>
      <c r="AF619" s="24"/>
      <c r="AG619" s="24"/>
      <c r="AH619" s="24"/>
      <c r="AI619" s="24">
        <v>15</v>
      </c>
      <c r="AJ619" s="24">
        <v>15</v>
      </c>
      <c r="AK619" s="24"/>
      <c r="AL619" s="24"/>
      <c r="AM619" s="24"/>
      <c r="AN619" s="24">
        <v>15</v>
      </c>
      <c r="AO619" s="24">
        <v>15</v>
      </c>
      <c r="AP619" s="24"/>
      <c r="AQ619" s="24"/>
      <c r="AR619" s="24"/>
      <c r="AS619" s="24">
        <v>23.23</v>
      </c>
      <c r="AT619" s="24">
        <v>23.23</v>
      </c>
      <c r="AU619" s="24">
        <v>23.23</v>
      </c>
      <c r="AV619" s="24">
        <v>23.23</v>
      </c>
      <c r="AW619" s="24"/>
      <c r="AX619" s="24"/>
      <c r="AY619" s="24"/>
      <c r="AZ619" s="24"/>
      <c r="BA619" s="24"/>
      <c r="BB619" s="24"/>
      <c r="BC619" s="24">
        <v>34.76</v>
      </c>
      <c r="BD619" s="24">
        <v>34.76</v>
      </c>
      <c r="BE619" s="24"/>
      <c r="BF619" s="24"/>
      <c r="BG619" s="24"/>
      <c r="BH619" s="24">
        <v>15</v>
      </c>
      <c r="BI619" s="24">
        <v>15</v>
      </c>
      <c r="BJ619" s="24"/>
      <c r="BK619" s="24"/>
      <c r="BL619" s="24"/>
      <c r="BM619" s="24">
        <v>15</v>
      </c>
      <c r="BN619" s="24">
        <v>15</v>
      </c>
      <c r="BO619" s="24"/>
      <c r="BP619" s="24"/>
      <c r="BQ619" s="24"/>
      <c r="BR619" s="24">
        <v>15</v>
      </c>
      <c r="BS619" s="24">
        <v>15</v>
      </c>
      <c r="BT619" s="24"/>
      <c r="BU619" s="24"/>
      <c r="BV619" s="24"/>
      <c r="BW619" s="24">
        <v>23.23</v>
      </c>
      <c r="BX619" s="24">
        <v>23.23</v>
      </c>
      <c r="BY619" s="24"/>
      <c r="BZ619" s="24"/>
      <c r="CA619" s="24"/>
      <c r="CB619" s="24">
        <v>34.76</v>
      </c>
      <c r="CC619" s="24">
        <v>34.76</v>
      </c>
      <c r="CD619" s="24"/>
      <c r="CE619" s="24"/>
      <c r="CF619" s="24"/>
      <c r="CG619" s="24">
        <v>15</v>
      </c>
      <c r="CH619" s="24">
        <v>15</v>
      </c>
      <c r="CI619" s="24"/>
      <c r="CJ619" s="24"/>
      <c r="CK619" s="24"/>
      <c r="CL619" s="24"/>
      <c r="CM619" s="24"/>
      <c r="CN619" s="24"/>
      <c r="CO619" s="24"/>
      <c r="CP619" s="24"/>
      <c r="CQ619" s="24">
        <v>23.23</v>
      </c>
      <c r="CR619" s="24">
        <v>23.23</v>
      </c>
      <c r="CS619" s="24"/>
      <c r="CT619" s="24"/>
      <c r="CU619" s="24"/>
      <c r="CV619" s="24">
        <v>34.76</v>
      </c>
      <c r="CW619" s="24">
        <v>34.76</v>
      </c>
      <c r="CX619" s="24"/>
      <c r="CY619" s="24"/>
      <c r="CZ619" s="24"/>
      <c r="DA619" s="24">
        <v>15</v>
      </c>
      <c r="DB619" s="24">
        <v>15</v>
      </c>
      <c r="DC619" s="24"/>
      <c r="DD619" s="24"/>
      <c r="DE619" s="24"/>
      <c r="DF619" s="24"/>
      <c r="DG619" s="24"/>
      <c r="DH619" s="24"/>
      <c r="DI619" s="24"/>
      <c r="DJ619" s="24"/>
      <c r="DK619" s="25" t="s">
        <v>885</v>
      </c>
    </row>
    <row r="620" spans="1:115" ht="409.5">
      <c r="A620" s="20" t="s">
        <v>880</v>
      </c>
      <c r="B620" s="21" t="s">
        <v>881</v>
      </c>
      <c r="C620" s="20" t="s">
        <v>882</v>
      </c>
      <c r="D620" s="22" t="s">
        <v>883</v>
      </c>
      <c r="E620" s="21" t="s">
        <v>445</v>
      </c>
      <c r="F620" s="23" t="s">
        <v>437</v>
      </c>
      <c r="G620" s="23" t="s">
        <v>884</v>
      </c>
      <c r="H620" s="23" t="s">
        <v>576</v>
      </c>
      <c r="I620" s="21" t="s">
        <v>705</v>
      </c>
      <c r="J620" s="20" t="s">
        <v>706</v>
      </c>
      <c r="K620" s="20" t="s">
        <v>450</v>
      </c>
      <c r="L620" s="20" t="s">
        <v>361</v>
      </c>
      <c r="M620" s="20" t="s">
        <v>451</v>
      </c>
      <c r="N620" s="20" t="s">
        <v>452</v>
      </c>
      <c r="O620" s="24">
        <v>4676.77</v>
      </c>
      <c r="P620" s="24">
        <v>4647.24</v>
      </c>
      <c r="Q620" s="24">
        <v>4676.77</v>
      </c>
      <c r="R620" s="24">
        <v>4647.24</v>
      </c>
      <c r="S620" s="24"/>
      <c r="T620" s="24"/>
      <c r="U620" s="24"/>
      <c r="V620" s="24"/>
      <c r="W620" s="24"/>
      <c r="X620" s="24"/>
      <c r="Y620" s="24">
        <v>4965.24</v>
      </c>
      <c r="Z620" s="24">
        <v>4965.24</v>
      </c>
      <c r="AA620" s="24"/>
      <c r="AB620" s="24"/>
      <c r="AC620" s="24"/>
      <c r="AD620" s="24">
        <v>2985</v>
      </c>
      <c r="AE620" s="24">
        <v>2985</v>
      </c>
      <c r="AF620" s="24"/>
      <c r="AG620" s="24"/>
      <c r="AH620" s="24"/>
      <c r="AI620" s="24">
        <v>2985</v>
      </c>
      <c r="AJ620" s="24">
        <v>2985</v>
      </c>
      <c r="AK620" s="24"/>
      <c r="AL620" s="24"/>
      <c r="AM620" s="24"/>
      <c r="AN620" s="24">
        <v>2985</v>
      </c>
      <c r="AO620" s="24">
        <v>2985</v>
      </c>
      <c r="AP620" s="24"/>
      <c r="AQ620" s="24"/>
      <c r="AR620" s="24"/>
      <c r="AS620" s="24">
        <v>4676.77</v>
      </c>
      <c r="AT620" s="24">
        <v>4647.24</v>
      </c>
      <c r="AU620" s="24">
        <v>4676.77</v>
      </c>
      <c r="AV620" s="24">
        <v>4647.24</v>
      </c>
      <c r="AW620" s="24"/>
      <c r="AX620" s="24"/>
      <c r="AY620" s="24"/>
      <c r="AZ620" s="24"/>
      <c r="BA620" s="24"/>
      <c r="BB620" s="24"/>
      <c r="BC620" s="24">
        <v>4965.24</v>
      </c>
      <c r="BD620" s="24">
        <v>4965.24</v>
      </c>
      <c r="BE620" s="24"/>
      <c r="BF620" s="24"/>
      <c r="BG620" s="24"/>
      <c r="BH620" s="24">
        <v>2985</v>
      </c>
      <c r="BI620" s="24">
        <v>2985</v>
      </c>
      <c r="BJ620" s="24"/>
      <c r="BK620" s="24"/>
      <c r="BL620" s="24"/>
      <c r="BM620" s="24">
        <v>2985</v>
      </c>
      <c r="BN620" s="24">
        <v>2985</v>
      </c>
      <c r="BO620" s="24"/>
      <c r="BP620" s="24"/>
      <c r="BQ620" s="24"/>
      <c r="BR620" s="24">
        <v>2985</v>
      </c>
      <c r="BS620" s="24">
        <v>2985</v>
      </c>
      <c r="BT620" s="24"/>
      <c r="BU620" s="24"/>
      <c r="BV620" s="24"/>
      <c r="BW620" s="24">
        <v>4647.24</v>
      </c>
      <c r="BX620" s="24">
        <v>4647.24</v>
      </c>
      <c r="BY620" s="24"/>
      <c r="BZ620" s="24"/>
      <c r="CA620" s="24"/>
      <c r="CB620" s="24">
        <v>4965.24</v>
      </c>
      <c r="CC620" s="24">
        <v>4965.24</v>
      </c>
      <c r="CD620" s="24"/>
      <c r="CE620" s="24"/>
      <c r="CF620" s="24"/>
      <c r="CG620" s="24">
        <v>2985</v>
      </c>
      <c r="CH620" s="24">
        <v>2985</v>
      </c>
      <c r="CI620" s="24"/>
      <c r="CJ620" s="24"/>
      <c r="CK620" s="24"/>
      <c r="CL620" s="24"/>
      <c r="CM620" s="24"/>
      <c r="CN620" s="24"/>
      <c r="CO620" s="24"/>
      <c r="CP620" s="24"/>
      <c r="CQ620" s="24">
        <v>4647.24</v>
      </c>
      <c r="CR620" s="24">
        <v>4647.24</v>
      </c>
      <c r="CS620" s="24"/>
      <c r="CT620" s="24"/>
      <c r="CU620" s="24"/>
      <c r="CV620" s="24">
        <v>4965.24</v>
      </c>
      <c r="CW620" s="24">
        <v>4965.24</v>
      </c>
      <c r="CX620" s="24"/>
      <c r="CY620" s="24"/>
      <c r="CZ620" s="24"/>
      <c r="DA620" s="24">
        <v>2985</v>
      </c>
      <c r="DB620" s="24">
        <v>2985</v>
      </c>
      <c r="DC620" s="24"/>
      <c r="DD620" s="24"/>
      <c r="DE620" s="24"/>
      <c r="DF620" s="24"/>
      <c r="DG620" s="24"/>
      <c r="DH620" s="24"/>
      <c r="DI620" s="24"/>
      <c r="DJ620" s="24"/>
      <c r="DK620" s="25" t="s">
        <v>885</v>
      </c>
    </row>
    <row r="621" spans="1:115" ht="348.75">
      <c r="A621" s="20" t="s">
        <v>886</v>
      </c>
      <c r="B621" s="21" t="s">
        <v>887</v>
      </c>
      <c r="C621" s="20" t="s">
        <v>654</v>
      </c>
      <c r="D621" s="22" t="s">
        <v>888</v>
      </c>
      <c r="E621" s="21" t="s">
        <v>445</v>
      </c>
      <c r="F621" s="23" t="s">
        <v>453</v>
      </c>
      <c r="G621" s="23" t="s">
        <v>889</v>
      </c>
      <c r="H621" s="23" t="s">
        <v>576</v>
      </c>
      <c r="I621" s="21" t="s">
        <v>890</v>
      </c>
      <c r="J621" s="20" t="s">
        <v>891</v>
      </c>
      <c r="K621" s="20" t="s">
        <v>450</v>
      </c>
      <c r="L621" s="20" t="s">
        <v>361</v>
      </c>
      <c r="M621" s="20" t="s">
        <v>451</v>
      </c>
      <c r="N621" s="20" t="s">
        <v>452</v>
      </c>
      <c r="O621" s="24">
        <v>291000</v>
      </c>
      <c r="P621" s="24">
        <v>281309.02</v>
      </c>
      <c r="Q621" s="24">
        <v>291000</v>
      </c>
      <c r="R621" s="24">
        <v>281309.02</v>
      </c>
      <c r="S621" s="24"/>
      <c r="T621" s="24"/>
      <c r="U621" s="24"/>
      <c r="V621" s="24"/>
      <c r="W621" s="24"/>
      <c r="X621" s="24"/>
      <c r="Y621" s="24">
        <v>318000</v>
      </c>
      <c r="Z621" s="24">
        <v>318000</v>
      </c>
      <c r="AA621" s="24"/>
      <c r="AB621" s="24"/>
      <c r="AC621" s="24"/>
      <c r="AD621" s="24">
        <v>328000</v>
      </c>
      <c r="AE621" s="24">
        <v>328000</v>
      </c>
      <c r="AF621" s="24"/>
      <c r="AG621" s="24"/>
      <c r="AH621" s="24"/>
      <c r="AI621" s="24">
        <v>341000</v>
      </c>
      <c r="AJ621" s="24">
        <v>341000</v>
      </c>
      <c r="AK621" s="24"/>
      <c r="AL621" s="24"/>
      <c r="AM621" s="24"/>
      <c r="AN621" s="24">
        <v>341000</v>
      </c>
      <c r="AO621" s="24">
        <v>341000</v>
      </c>
      <c r="AP621" s="24"/>
      <c r="AQ621" s="24"/>
      <c r="AR621" s="24"/>
      <c r="AS621" s="24">
        <v>291000</v>
      </c>
      <c r="AT621" s="24">
        <v>281309.02</v>
      </c>
      <c r="AU621" s="24">
        <v>291000</v>
      </c>
      <c r="AV621" s="24">
        <v>281309.02</v>
      </c>
      <c r="AW621" s="24"/>
      <c r="AX621" s="24"/>
      <c r="AY621" s="24"/>
      <c r="AZ621" s="24"/>
      <c r="BA621" s="24"/>
      <c r="BB621" s="24"/>
      <c r="BC621" s="24">
        <v>318000</v>
      </c>
      <c r="BD621" s="24">
        <v>318000</v>
      </c>
      <c r="BE621" s="24"/>
      <c r="BF621" s="24"/>
      <c r="BG621" s="24"/>
      <c r="BH621" s="24">
        <v>328000</v>
      </c>
      <c r="BI621" s="24">
        <v>328000</v>
      </c>
      <c r="BJ621" s="24"/>
      <c r="BK621" s="24"/>
      <c r="BL621" s="24"/>
      <c r="BM621" s="24">
        <v>341000</v>
      </c>
      <c r="BN621" s="24">
        <v>341000</v>
      </c>
      <c r="BO621" s="24"/>
      <c r="BP621" s="24"/>
      <c r="BQ621" s="24"/>
      <c r="BR621" s="24">
        <v>341000</v>
      </c>
      <c r="BS621" s="24">
        <v>341000</v>
      </c>
      <c r="BT621" s="24"/>
      <c r="BU621" s="24"/>
      <c r="BV621" s="24"/>
      <c r="BW621" s="24">
        <v>281309.02</v>
      </c>
      <c r="BX621" s="24">
        <v>281309.02</v>
      </c>
      <c r="BY621" s="24"/>
      <c r="BZ621" s="24"/>
      <c r="CA621" s="24"/>
      <c r="CB621" s="24">
        <v>318000</v>
      </c>
      <c r="CC621" s="24">
        <v>318000</v>
      </c>
      <c r="CD621" s="24"/>
      <c r="CE621" s="24"/>
      <c r="CF621" s="24"/>
      <c r="CG621" s="24">
        <v>328000</v>
      </c>
      <c r="CH621" s="24">
        <v>328000</v>
      </c>
      <c r="CI621" s="24"/>
      <c r="CJ621" s="24"/>
      <c r="CK621" s="24"/>
      <c r="CL621" s="24"/>
      <c r="CM621" s="24"/>
      <c r="CN621" s="24"/>
      <c r="CO621" s="24"/>
      <c r="CP621" s="24"/>
      <c r="CQ621" s="24">
        <v>281309.02</v>
      </c>
      <c r="CR621" s="24">
        <v>281309.02</v>
      </c>
      <c r="CS621" s="24"/>
      <c r="CT621" s="24"/>
      <c r="CU621" s="24"/>
      <c r="CV621" s="24">
        <v>318000</v>
      </c>
      <c r="CW621" s="24">
        <v>318000</v>
      </c>
      <c r="CX621" s="24"/>
      <c r="CY621" s="24"/>
      <c r="CZ621" s="24"/>
      <c r="DA621" s="24">
        <v>328000</v>
      </c>
      <c r="DB621" s="24">
        <v>328000</v>
      </c>
      <c r="DC621" s="24"/>
      <c r="DD621" s="24"/>
      <c r="DE621" s="24"/>
      <c r="DF621" s="24"/>
      <c r="DG621" s="24"/>
      <c r="DH621" s="24"/>
      <c r="DI621" s="24"/>
      <c r="DJ621" s="24"/>
      <c r="DK621" s="25" t="s">
        <v>892</v>
      </c>
    </row>
    <row r="622" spans="1:115" ht="348.75">
      <c r="A622" s="20" t="s">
        <v>893</v>
      </c>
      <c r="B622" s="21" t="s">
        <v>894</v>
      </c>
      <c r="C622" s="20" t="s">
        <v>654</v>
      </c>
      <c r="D622" s="22" t="s">
        <v>876</v>
      </c>
      <c r="E622" s="21" t="s">
        <v>445</v>
      </c>
      <c r="F622" s="23" t="s">
        <v>453</v>
      </c>
      <c r="G622" s="23" t="s">
        <v>895</v>
      </c>
      <c r="H622" s="23" t="s">
        <v>576</v>
      </c>
      <c r="I622" s="21" t="s">
        <v>678</v>
      </c>
      <c r="J622" s="20" t="s">
        <v>679</v>
      </c>
      <c r="K622" s="20" t="s">
        <v>450</v>
      </c>
      <c r="L622" s="20" t="s">
        <v>361</v>
      </c>
      <c r="M622" s="20" t="s">
        <v>451</v>
      </c>
      <c r="N622" s="20" t="s">
        <v>452</v>
      </c>
      <c r="O622" s="24">
        <v>17267000</v>
      </c>
      <c r="P622" s="24">
        <v>17265702.35</v>
      </c>
      <c r="Q622" s="24">
        <v>17267000</v>
      </c>
      <c r="R622" s="24">
        <v>17265702.35</v>
      </c>
      <c r="S622" s="24"/>
      <c r="T622" s="24"/>
      <c r="U622" s="24"/>
      <c r="V622" s="24"/>
      <c r="W622" s="24"/>
      <c r="X622" s="24"/>
      <c r="Y622" s="24">
        <v>18233000</v>
      </c>
      <c r="Z622" s="24">
        <v>18233000</v>
      </c>
      <c r="AA622" s="24"/>
      <c r="AB622" s="24"/>
      <c r="AC622" s="24"/>
      <c r="AD622" s="24">
        <v>18792000</v>
      </c>
      <c r="AE622" s="24">
        <v>18792000</v>
      </c>
      <c r="AF622" s="24"/>
      <c r="AG622" s="24"/>
      <c r="AH622" s="24"/>
      <c r="AI622" s="24">
        <v>19528000</v>
      </c>
      <c r="AJ622" s="24">
        <v>19528000</v>
      </c>
      <c r="AK622" s="24"/>
      <c r="AL622" s="24"/>
      <c r="AM622" s="24"/>
      <c r="AN622" s="24">
        <v>19528000</v>
      </c>
      <c r="AO622" s="24">
        <v>19528000</v>
      </c>
      <c r="AP622" s="24"/>
      <c r="AQ622" s="24"/>
      <c r="AR622" s="24"/>
      <c r="AS622" s="24">
        <v>17267000</v>
      </c>
      <c r="AT622" s="24">
        <v>17265702.35</v>
      </c>
      <c r="AU622" s="24">
        <v>17267000</v>
      </c>
      <c r="AV622" s="24">
        <v>17265702.35</v>
      </c>
      <c r="AW622" s="24"/>
      <c r="AX622" s="24"/>
      <c r="AY622" s="24"/>
      <c r="AZ622" s="24"/>
      <c r="BA622" s="24"/>
      <c r="BB622" s="24"/>
      <c r="BC622" s="24">
        <v>18233000</v>
      </c>
      <c r="BD622" s="24">
        <v>18233000</v>
      </c>
      <c r="BE622" s="24"/>
      <c r="BF622" s="24"/>
      <c r="BG622" s="24"/>
      <c r="BH622" s="24">
        <v>18792000</v>
      </c>
      <c r="BI622" s="24">
        <v>18792000</v>
      </c>
      <c r="BJ622" s="24"/>
      <c r="BK622" s="24"/>
      <c r="BL622" s="24"/>
      <c r="BM622" s="24">
        <v>19528000</v>
      </c>
      <c r="BN622" s="24">
        <v>19528000</v>
      </c>
      <c r="BO622" s="24"/>
      <c r="BP622" s="24"/>
      <c r="BQ622" s="24"/>
      <c r="BR622" s="24">
        <v>19528000</v>
      </c>
      <c r="BS622" s="24">
        <v>19528000</v>
      </c>
      <c r="BT622" s="24"/>
      <c r="BU622" s="24"/>
      <c r="BV622" s="24"/>
      <c r="BW622" s="24">
        <v>17265702.35</v>
      </c>
      <c r="BX622" s="24">
        <v>17265702.35</v>
      </c>
      <c r="BY622" s="24"/>
      <c r="BZ622" s="24"/>
      <c r="CA622" s="24"/>
      <c r="CB622" s="24">
        <v>18233000</v>
      </c>
      <c r="CC622" s="24">
        <v>18233000</v>
      </c>
      <c r="CD622" s="24"/>
      <c r="CE622" s="24"/>
      <c r="CF622" s="24"/>
      <c r="CG622" s="24">
        <v>18792000</v>
      </c>
      <c r="CH622" s="24">
        <v>18792000</v>
      </c>
      <c r="CI622" s="24"/>
      <c r="CJ622" s="24"/>
      <c r="CK622" s="24"/>
      <c r="CL622" s="24"/>
      <c r="CM622" s="24"/>
      <c r="CN622" s="24"/>
      <c r="CO622" s="24"/>
      <c r="CP622" s="24"/>
      <c r="CQ622" s="24">
        <v>17265702.35</v>
      </c>
      <c r="CR622" s="24">
        <v>17265702.35</v>
      </c>
      <c r="CS622" s="24"/>
      <c r="CT622" s="24"/>
      <c r="CU622" s="24"/>
      <c r="CV622" s="24">
        <v>18233000</v>
      </c>
      <c r="CW622" s="24">
        <v>18233000</v>
      </c>
      <c r="CX622" s="24"/>
      <c r="CY622" s="24"/>
      <c r="CZ622" s="24"/>
      <c r="DA622" s="24">
        <v>18792000</v>
      </c>
      <c r="DB622" s="24">
        <v>18792000</v>
      </c>
      <c r="DC622" s="24"/>
      <c r="DD622" s="24"/>
      <c r="DE622" s="24"/>
      <c r="DF622" s="24"/>
      <c r="DG622" s="24"/>
      <c r="DH622" s="24"/>
      <c r="DI622" s="24"/>
      <c r="DJ622" s="24"/>
      <c r="DK622" s="25" t="s">
        <v>658</v>
      </c>
    </row>
    <row r="623" spans="1:115" ht="409.5">
      <c r="A623" s="20" t="s">
        <v>896</v>
      </c>
      <c r="B623" s="21" t="s">
        <v>897</v>
      </c>
      <c r="C623" s="20" t="s">
        <v>898</v>
      </c>
      <c r="D623" s="22" t="s">
        <v>899</v>
      </c>
      <c r="E623" s="21" t="s">
        <v>445</v>
      </c>
      <c r="F623" s="23" t="s">
        <v>453</v>
      </c>
      <c r="G623" s="23" t="s">
        <v>900</v>
      </c>
      <c r="H623" s="23" t="s">
        <v>576</v>
      </c>
      <c r="I623" s="21" t="s">
        <v>901</v>
      </c>
      <c r="J623" s="20" t="s">
        <v>902</v>
      </c>
      <c r="K623" s="20" t="s">
        <v>450</v>
      </c>
      <c r="L623" s="20" t="s">
        <v>361</v>
      </c>
      <c r="M623" s="20" t="s">
        <v>451</v>
      </c>
      <c r="N623" s="20" t="s">
        <v>452</v>
      </c>
      <c r="O623" s="24">
        <v>7161000</v>
      </c>
      <c r="P623" s="24">
        <v>6800412.34</v>
      </c>
      <c r="Q623" s="24">
        <v>7161000</v>
      </c>
      <c r="R623" s="24">
        <v>6800412.34</v>
      </c>
      <c r="S623" s="24"/>
      <c r="T623" s="24"/>
      <c r="U623" s="24"/>
      <c r="V623" s="24"/>
      <c r="W623" s="24"/>
      <c r="X623" s="24"/>
      <c r="Y623" s="24">
        <v>23730000</v>
      </c>
      <c r="Z623" s="24">
        <v>23730000</v>
      </c>
      <c r="AA623" s="24"/>
      <c r="AB623" s="24"/>
      <c r="AC623" s="24"/>
      <c r="AD623" s="24">
        <v>24442000</v>
      </c>
      <c r="AE623" s="24">
        <v>24442000</v>
      </c>
      <c r="AF623" s="24"/>
      <c r="AG623" s="24"/>
      <c r="AH623" s="24"/>
      <c r="AI623" s="24">
        <v>25174000</v>
      </c>
      <c r="AJ623" s="24">
        <v>25174000</v>
      </c>
      <c r="AK623" s="24"/>
      <c r="AL623" s="24"/>
      <c r="AM623" s="24"/>
      <c r="AN623" s="24">
        <v>25174000</v>
      </c>
      <c r="AO623" s="24">
        <v>25174000</v>
      </c>
      <c r="AP623" s="24"/>
      <c r="AQ623" s="24"/>
      <c r="AR623" s="24"/>
      <c r="AS623" s="24">
        <v>7161000</v>
      </c>
      <c r="AT623" s="24">
        <v>6800412.34</v>
      </c>
      <c r="AU623" s="24">
        <v>7161000</v>
      </c>
      <c r="AV623" s="24">
        <v>6800412.34</v>
      </c>
      <c r="AW623" s="24"/>
      <c r="AX623" s="24"/>
      <c r="AY623" s="24"/>
      <c r="AZ623" s="24"/>
      <c r="BA623" s="24"/>
      <c r="BB623" s="24"/>
      <c r="BC623" s="24">
        <v>23730000</v>
      </c>
      <c r="BD623" s="24">
        <v>23730000</v>
      </c>
      <c r="BE623" s="24"/>
      <c r="BF623" s="24"/>
      <c r="BG623" s="24"/>
      <c r="BH623" s="24">
        <v>24442000</v>
      </c>
      <c r="BI623" s="24">
        <v>24442000</v>
      </c>
      <c r="BJ623" s="24"/>
      <c r="BK623" s="24"/>
      <c r="BL623" s="24"/>
      <c r="BM623" s="24">
        <v>25174000</v>
      </c>
      <c r="BN623" s="24">
        <v>25174000</v>
      </c>
      <c r="BO623" s="24"/>
      <c r="BP623" s="24"/>
      <c r="BQ623" s="24"/>
      <c r="BR623" s="24">
        <v>25174000</v>
      </c>
      <c r="BS623" s="24">
        <v>25174000</v>
      </c>
      <c r="BT623" s="24"/>
      <c r="BU623" s="24"/>
      <c r="BV623" s="24"/>
      <c r="BW623" s="24">
        <v>6800412.34</v>
      </c>
      <c r="BX623" s="24">
        <v>6800412.34</v>
      </c>
      <c r="BY623" s="24"/>
      <c r="BZ623" s="24"/>
      <c r="CA623" s="24"/>
      <c r="CB623" s="24">
        <v>23730000</v>
      </c>
      <c r="CC623" s="24">
        <v>23730000</v>
      </c>
      <c r="CD623" s="24"/>
      <c r="CE623" s="24"/>
      <c r="CF623" s="24"/>
      <c r="CG623" s="24">
        <v>24442000</v>
      </c>
      <c r="CH623" s="24">
        <v>24442000</v>
      </c>
      <c r="CI623" s="24"/>
      <c r="CJ623" s="24"/>
      <c r="CK623" s="24"/>
      <c r="CL623" s="24"/>
      <c r="CM623" s="24"/>
      <c r="CN623" s="24"/>
      <c r="CO623" s="24"/>
      <c r="CP623" s="24"/>
      <c r="CQ623" s="24">
        <v>6800412.34</v>
      </c>
      <c r="CR623" s="24">
        <v>6800412.34</v>
      </c>
      <c r="CS623" s="24"/>
      <c r="CT623" s="24"/>
      <c r="CU623" s="24"/>
      <c r="CV623" s="24">
        <v>23730000</v>
      </c>
      <c r="CW623" s="24">
        <v>23730000</v>
      </c>
      <c r="CX623" s="24"/>
      <c r="CY623" s="24"/>
      <c r="CZ623" s="24"/>
      <c r="DA623" s="24">
        <v>24442000</v>
      </c>
      <c r="DB623" s="24">
        <v>24442000</v>
      </c>
      <c r="DC623" s="24"/>
      <c r="DD623" s="24"/>
      <c r="DE623" s="24"/>
      <c r="DF623" s="24"/>
      <c r="DG623" s="24"/>
      <c r="DH623" s="24"/>
      <c r="DI623" s="24"/>
      <c r="DJ623" s="24"/>
      <c r="DK623" s="25" t="s">
        <v>804</v>
      </c>
    </row>
    <row r="624" spans="1:115" ht="409.5">
      <c r="A624" s="20" t="s">
        <v>903</v>
      </c>
      <c r="B624" s="21" t="s">
        <v>904</v>
      </c>
      <c r="C624" s="20" t="s">
        <v>905</v>
      </c>
      <c r="D624" s="22" t="s">
        <v>906</v>
      </c>
      <c r="E624" s="21" t="s">
        <v>306</v>
      </c>
      <c r="F624" s="23" t="s">
        <v>453</v>
      </c>
      <c r="G624" s="23" t="s">
        <v>907</v>
      </c>
      <c r="H624" s="23" t="s">
        <v>576</v>
      </c>
      <c r="I624" s="21" t="s">
        <v>908</v>
      </c>
      <c r="J624" s="20" t="s">
        <v>909</v>
      </c>
      <c r="K624" s="20" t="s">
        <v>785</v>
      </c>
      <c r="L624" s="20" t="s">
        <v>56</v>
      </c>
      <c r="M624" s="20" t="s">
        <v>786</v>
      </c>
      <c r="N624" s="20" t="s">
        <v>57</v>
      </c>
      <c r="O624" s="24">
        <v>700000</v>
      </c>
      <c r="P624" s="24">
        <v>589878.07</v>
      </c>
      <c r="Q624" s="24">
        <v>700000</v>
      </c>
      <c r="R624" s="24">
        <v>589878.07</v>
      </c>
      <c r="S624" s="24"/>
      <c r="T624" s="24"/>
      <c r="U624" s="24"/>
      <c r="V624" s="24"/>
      <c r="W624" s="24"/>
      <c r="X624" s="24"/>
      <c r="Y624" s="24">
        <v>680000</v>
      </c>
      <c r="Z624" s="24">
        <v>680000</v>
      </c>
      <c r="AA624" s="24"/>
      <c r="AB624" s="24"/>
      <c r="AC624" s="24"/>
      <c r="AD624" s="24">
        <v>730000</v>
      </c>
      <c r="AE624" s="24">
        <v>730000</v>
      </c>
      <c r="AF624" s="24"/>
      <c r="AG624" s="24"/>
      <c r="AH624" s="24"/>
      <c r="AI624" s="24">
        <v>760000</v>
      </c>
      <c r="AJ624" s="24">
        <v>760000</v>
      </c>
      <c r="AK624" s="24"/>
      <c r="AL624" s="24"/>
      <c r="AM624" s="24"/>
      <c r="AN624" s="24">
        <v>760000</v>
      </c>
      <c r="AO624" s="24">
        <v>760000</v>
      </c>
      <c r="AP624" s="24"/>
      <c r="AQ624" s="24"/>
      <c r="AR624" s="24"/>
      <c r="AS624" s="24">
        <v>700000</v>
      </c>
      <c r="AT624" s="24">
        <v>589878.07</v>
      </c>
      <c r="AU624" s="24">
        <v>700000</v>
      </c>
      <c r="AV624" s="24">
        <v>589878.07</v>
      </c>
      <c r="AW624" s="24"/>
      <c r="AX624" s="24"/>
      <c r="AY624" s="24"/>
      <c r="AZ624" s="24"/>
      <c r="BA624" s="24"/>
      <c r="BB624" s="24"/>
      <c r="BC624" s="24">
        <v>680000</v>
      </c>
      <c r="BD624" s="24">
        <v>680000</v>
      </c>
      <c r="BE624" s="24"/>
      <c r="BF624" s="24"/>
      <c r="BG624" s="24"/>
      <c r="BH624" s="24">
        <v>730000</v>
      </c>
      <c r="BI624" s="24">
        <v>730000</v>
      </c>
      <c r="BJ624" s="24"/>
      <c r="BK624" s="24"/>
      <c r="BL624" s="24"/>
      <c r="BM624" s="24">
        <v>760000</v>
      </c>
      <c r="BN624" s="24">
        <v>760000</v>
      </c>
      <c r="BO624" s="24"/>
      <c r="BP624" s="24"/>
      <c r="BQ624" s="24"/>
      <c r="BR624" s="24">
        <v>760000</v>
      </c>
      <c r="BS624" s="24">
        <v>760000</v>
      </c>
      <c r="BT624" s="24"/>
      <c r="BU624" s="24"/>
      <c r="BV624" s="24"/>
      <c r="BW624" s="24">
        <v>589878.07</v>
      </c>
      <c r="BX624" s="24">
        <v>589878.07</v>
      </c>
      <c r="BY624" s="24"/>
      <c r="BZ624" s="24"/>
      <c r="CA624" s="24"/>
      <c r="CB624" s="24">
        <v>680000</v>
      </c>
      <c r="CC624" s="24">
        <v>680000</v>
      </c>
      <c r="CD624" s="24"/>
      <c r="CE624" s="24"/>
      <c r="CF624" s="24"/>
      <c r="CG624" s="24">
        <v>730000</v>
      </c>
      <c r="CH624" s="24">
        <v>730000</v>
      </c>
      <c r="CI624" s="24"/>
      <c r="CJ624" s="24"/>
      <c r="CK624" s="24"/>
      <c r="CL624" s="24"/>
      <c r="CM624" s="24"/>
      <c r="CN624" s="24"/>
      <c r="CO624" s="24"/>
      <c r="CP624" s="24"/>
      <c r="CQ624" s="24">
        <v>589878.07</v>
      </c>
      <c r="CR624" s="24">
        <v>589878.07</v>
      </c>
      <c r="CS624" s="24"/>
      <c r="CT624" s="24"/>
      <c r="CU624" s="24"/>
      <c r="CV624" s="24">
        <v>680000</v>
      </c>
      <c r="CW624" s="24">
        <v>680000</v>
      </c>
      <c r="CX624" s="24"/>
      <c r="CY624" s="24"/>
      <c r="CZ624" s="24"/>
      <c r="DA624" s="24">
        <v>730000</v>
      </c>
      <c r="DB624" s="24">
        <v>730000</v>
      </c>
      <c r="DC624" s="24"/>
      <c r="DD624" s="24"/>
      <c r="DE624" s="24"/>
      <c r="DF624" s="24"/>
      <c r="DG624" s="24"/>
      <c r="DH624" s="24"/>
      <c r="DI624" s="24"/>
      <c r="DJ624" s="24"/>
      <c r="DK624" s="25" t="s">
        <v>658</v>
      </c>
    </row>
    <row r="625" spans="1:115" ht="102">
      <c r="A625" s="26" t="s">
        <v>910</v>
      </c>
      <c r="B625" s="27" t="s">
        <v>32</v>
      </c>
      <c r="C625" s="28" t="s">
        <v>32</v>
      </c>
      <c r="D625" s="28" t="s">
        <v>32</v>
      </c>
      <c r="E625" s="28" t="s">
        <v>32</v>
      </c>
      <c r="F625" s="28" t="s">
        <v>32</v>
      </c>
      <c r="G625" s="28" t="s">
        <v>32</v>
      </c>
      <c r="H625" s="28" t="s">
        <v>32</v>
      </c>
      <c r="I625" s="28" t="s">
        <v>32</v>
      </c>
      <c r="J625" s="28" t="s">
        <v>32</v>
      </c>
      <c r="K625" s="28" t="s">
        <v>32</v>
      </c>
      <c r="L625" s="28" t="s">
        <v>32</v>
      </c>
      <c r="M625" s="28" t="s">
        <v>32</v>
      </c>
      <c r="N625" s="28" t="s">
        <v>32</v>
      </c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>
        <v>11360200</v>
      </c>
      <c r="AE625" s="29"/>
      <c r="AF625" s="29"/>
      <c r="AG625" s="29">
        <v>11360200</v>
      </c>
      <c r="AH625" s="29"/>
      <c r="AI625" s="29">
        <v>21188500</v>
      </c>
      <c r="AJ625" s="29"/>
      <c r="AK625" s="29"/>
      <c r="AL625" s="29">
        <v>21188500</v>
      </c>
      <c r="AM625" s="29"/>
      <c r="AN625" s="29">
        <v>21188500</v>
      </c>
      <c r="AO625" s="29"/>
      <c r="AP625" s="29"/>
      <c r="AQ625" s="29">
        <v>21188500</v>
      </c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>
        <v>11360200</v>
      </c>
      <c r="BI625" s="29"/>
      <c r="BJ625" s="29"/>
      <c r="BK625" s="29">
        <v>11360200</v>
      </c>
      <c r="BL625" s="29"/>
      <c r="BM625" s="29">
        <v>21188500</v>
      </c>
      <c r="BN625" s="29"/>
      <c r="BO625" s="29"/>
      <c r="BP625" s="29">
        <v>21188500</v>
      </c>
      <c r="BQ625" s="29"/>
      <c r="BR625" s="29">
        <v>21188500</v>
      </c>
      <c r="BS625" s="29"/>
      <c r="BT625" s="29"/>
      <c r="BU625" s="29">
        <v>21188500</v>
      </c>
      <c r="BV625" s="29"/>
      <c r="BW625" s="29"/>
      <c r="BX625" s="29"/>
      <c r="BY625" s="29"/>
      <c r="BZ625" s="29"/>
      <c r="CA625" s="29"/>
      <c r="CB625" s="29"/>
      <c r="CC625" s="29"/>
      <c r="CD625" s="29"/>
      <c r="CE625" s="29"/>
      <c r="CF625" s="29"/>
      <c r="CG625" s="29">
        <v>11360200</v>
      </c>
      <c r="CH625" s="29"/>
      <c r="CI625" s="29"/>
      <c r="CJ625" s="29">
        <v>11360200</v>
      </c>
      <c r="CK625" s="29"/>
      <c r="CL625" s="29"/>
      <c r="CM625" s="29"/>
      <c r="CN625" s="29"/>
      <c r="CO625" s="29"/>
      <c r="CP625" s="29"/>
      <c r="CQ625" s="29"/>
      <c r="CR625" s="29"/>
      <c r="CS625" s="29"/>
      <c r="CT625" s="29"/>
      <c r="CU625" s="29"/>
      <c r="CV625" s="29"/>
      <c r="CW625" s="29"/>
      <c r="CX625" s="29"/>
      <c r="CY625" s="29"/>
      <c r="CZ625" s="29"/>
      <c r="DA625" s="29">
        <v>11360200</v>
      </c>
      <c r="DB625" s="29"/>
      <c r="DC625" s="29"/>
      <c r="DD625" s="29">
        <v>11360200</v>
      </c>
      <c r="DE625" s="29"/>
      <c r="DF625" s="29"/>
      <c r="DG625" s="29"/>
      <c r="DH625" s="29"/>
      <c r="DI625" s="29"/>
      <c r="DJ625" s="29"/>
      <c r="DK625" s="30"/>
    </row>
    <row r="626" spans="1:115" ht="135">
      <c r="A626" s="20" t="s">
        <v>911</v>
      </c>
      <c r="B626" s="21" t="s">
        <v>920</v>
      </c>
      <c r="C626" s="20" t="s">
        <v>912</v>
      </c>
      <c r="D626" s="22" t="s">
        <v>56</v>
      </c>
      <c r="E626" s="21" t="s">
        <v>921</v>
      </c>
      <c r="F626" s="23" t="s">
        <v>915</v>
      </c>
      <c r="G626" s="23" t="s">
        <v>916</v>
      </c>
      <c r="H626" s="23" t="s">
        <v>917</v>
      </c>
      <c r="I626" s="21" t="s">
        <v>918</v>
      </c>
      <c r="J626" s="20" t="s">
        <v>919</v>
      </c>
      <c r="K626" s="20" t="s">
        <v>913</v>
      </c>
      <c r="L626" s="20" t="s">
        <v>56</v>
      </c>
      <c r="M626" s="20" t="s">
        <v>914</v>
      </c>
      <c r="N626" s="20" t="s">
        <v>57</v>
      </c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  <c r="AD626" s="24">
        <v>11360200</v>
      </c>
      <c r="AE626" s="24"/>
      <c r="AF626" s="24"/>
      <c r="AG626" s="24">
        <v>11360200</v>
      </c>
      <c r="AH626" s="24"/>
      <c r="AI626" s="24">
        <v>21188500</v>
      </c>
      <c r="AJ626" s="24"/>
      <c r="AK626" s="24"/>
      <c r="AL626" s="24">
        <v>21188500</v>
      </c>
      <c r="AM626" s="24"/>
      <c r="AN626" s="24">
        <v>21188500</v>
      </c>
      <c r="AO626" s="24"/>
      <c r="AP626" s="24"/>
      <c r="AQ626" s="24">
        <v>21188500</v>
      </c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>
        <v>11360200</v>
      </c>
      <c r="BI626" s="24"/>
      <c r="BJ626" s="24"/>
      <c r="BK626" s="24">
        <v>11360200</v>
      </c>
      <c r="BL626" s="24"/>
      <c r="BM626" s="24">
        <v>21188500</v>
      </c>
      <c r="BN626" s="24"/>
      <c r="BO626" s="24"/>
      <c r="BP626" s="24">
        <v>21188500</v>
      </c>
      <c r="BQ626" s="24"/>
      <c r="BR626" s="24">
        <v>21188500</v>
      </c>
      <c r="BS626" s="24"/>
      <c r="BT626" s="24"/>
      <c r="BU626" s="24">
        <v>21188500</v>
      </c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>
        <v>11360200</v>
      </c>
      <c r="CH626" s="24"/>
      <c r="CI626" s="24"/>
      <c r="CJ626" s="24">
        <v>11360200</v>
      </c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>
        <v>11360200</v>
      </c>
      <c r="DB626" s="24"/>
      <c r="DC626" s="24"/>
      <c r="DD626" s="24">
        <v>11360200</v>
      </c>
      <c r="DE626" s="24"/>
      <c r="DF626" s="24"/>
      <c r="DG626" s="24"/>
      <c r="DH626" s="24"/>
      <c r="DI626" s="24"/>
      <c r="DJ626" s="24"/>
      <c r="DK626" s="25" t="s">
        <v>58</v>
      </c>
    </row>
    <row r="627" spans="1:115" ht="25.5">
      <c r="A627" s="26" t="s">
        <v>922</v>
      </c>
      <c r="B627" s="27" t="s">
        <v>32</v>
      </c>
      <c r="C627" s="28" t="s">
        <v>32</v>
      </c>
      <c r="D627" s="28" t="s">
        <v>32</v>
      </c>
      <c r="E627" s="28" t="s">
        <v>32</v>
      </c>
      <c r="F627" s="28" t="s">
        <v>32</v>
      </c>
      <c r="G627" s="28" t="s">
        <v>32</v>
      </c>
      <c r="H627" s="28" t="s">
        <v>32</v>
      </c>
      <c r="I627" s="28" t="s">
        <v>32</v>
      </c>
      <c r="J627" s="28" t="s">
        <v>32</v>
      </c>
      <c r="K627" s="28" t="s">
        <v>32</v>
      </c>
      <c r="L627" s="28" t="s">
        <v>32</v>
      </c>
      <c r="M627" s="28" t="s">
        <v>32</v>
      </c>
      <c r="N627" s="28" t="s">
        <v>32</v>
      </c>
      <c r="O627" s="29">
        <v>1393447637.69</v>
      </c>
      <c r="P627" s="29">
        <v>1369949608.63</v>
      </c>
      <c r="Q627" s="29">
        <v>75234211.79</v>
      </c>
      <c r="R627" s="29">
        <v>74447453.1</v>
      </c>
      <c r="S627" s="29">
        <v>534335864.23</v>
      </c>
      <c r="T627" s="29">
        <v>533136409.26</v>
      </c>
      <c r="U627" s="29">
        <v>771909388.87</v>
      </c>
      <c r="V627" s="29">
        <v>750397573.47</v>
      </c>
      <c r="W627" s="29">
        <v>11968172.8</v>
      </c>
      <c r="X627" s="29">
        <v>11968172.8</v>
      </c>
      <c r="Y627" s="29">
        <v>1278663821.13</v>
      </c>
      <c r="Z627" s="29">
        <v>74373032.71</v>
      </c>
      <c r="AA627" s="29">
        <v>552758055.8</v>
      </c>
      <c r="AB627" s="29">
        <v>582916009.5</v>
      </c>
      <c r="AC627" s="29">
        <v>68616723.12</v>
      </c>
      <c r="AD627" s="29">
        <v>1011039380.8</v>
      </c>
      <c r="AE627" s="29">
        <v>76954404</v>
      </c>
      <c r="AF627" s="29">
        <v>437333396.93</v>
      </c>
      <c r="AG627" s="29">
        <v>453153500</v>
      </c>
      <c r="AH627" s="29">
        <v>43598079.87</v>
      </c>
      <c r="AI627" s="29">
        <v>949706428</v>
      </c>
      <c r="AJ627" s="29">
        <v>79007733</v>
      </c>
      <c r="AK627" s="29">
        <v>448027595</v>
      </c>
      <c r="AL627" s="29">
        <v>422471100</v>
      </c>
      <c r="AM627" s="29">
        <v>200000</v>
      </c>
      <c r="AN627" s="29">
        <v>949706428</v>
      </c>
      <c r="AO627" s="29">
        <v>79007733</v>
      </c>
      <c r="AP627" s="29">
        <v>448027595</v>
      </c>
      <c r="AQ627" s="29">
        <v>422471100</v>
      </c>
      <c r="AR627" s="29">
        <v>200000</v>
      </c>
      <c r="AS627" s="29">
        <v>1268552890.37</v>
      </c>
      <c r="AT627" s="29">
        <v>1255867951.28</v>
      </c>
      <c r="AU627" s="29">
        <v>68945282.89</v>
      </c>
      <c r="AV627" s="29">
        <v>68158524.2</v>
      </c>
      <c r="AW627" s="29">
        <v>493460724.99</v>
      </c>
      <c r="AX627" s="29">
        <v>492367757.96</v>
      </c>
      <c r="AY627" s="29">
        <v>705755322.69</v>
      </c>
      <c r="AZ627" s="29">
        <v>694950109.32</v>
      </c>
      <c r="BA627" s="29">
        <v>391559.8</v>
      </c>
      <c r="BB627" s="29">
        <v>391559.8</v>
      </c>
      <c r="BC627" s="29">
        <v>1148887358.67</v>
      </c>
      <c r="BD627" s="29">
        <v>59735279.3</v>
      </c>
      <c r="BE627" s="29">
        <v>516570540.69</v>
      </c>
      <c r="BF627" s="29">
        <v>572120148.18</v>
      </c>
      <c r="BG627" s="29">
        <v>461390.5</v>
      </c>
      <c r="BH627" s="29">
        <v>929654900</v>
      </c>
      <c r="BI627" s="29">
        <v>71882274</v>
      </c>
      <c r="BJ627" s="29">
        <v>405237076</v>
      </c>
      <c r="BK627" s="29">
        <v>452335550</v>
      </c>
      <c r="BL627" s="29">
        <v>200000</v>
      </c>
      <c r="BM627" s="29">
        <v>894882350</v>
      </c>
      <c r="BN627" s="29">
        <v>73902403</v>
      </c>
      <c r="BO627" s="29">
        <v>399131447</v>
      </c>
      <c r="BP627" s="29">
        <v>421648500</v>
      </c>
      <c r="BQ627" s="29">
        <v>200000</v>
      </c>
      <c r="BR627" s="29">
        <v>894691850</v>
      </c>
      <c r="BS627" s="29">
        <v>73711903</v>
      </c>
      <c r="BT627" s="29">
        <v>399131447</v>
      </c>
      <c r="BU627" s="29">
        <v>421648500</v>
      </c>
      <c r="BV627" s="29">
        <v>200000</v>
      </c>
      <c r="BW627" s="29">
        <v>1369949608.63</v>
      </c>
      <c r="BX627" s="29">
        <v>74447453.1</v>
      </c>
      <c r="BY627" s="29">
        <v>533136409.26</v>
      </c>
      <c r="BZ627" s="29">
        <v>750397573.47</v>
      </c>
      <c r="CA627" s="29">
        <v>11968172.8</v>
      </c>
      <c r="CB627" s="29">
        <v>1278663821.13</v>
      </c>
      <c r="CC627" s="29">
        <v>74373032.71</v>
      </c>
      <c r="CD627" s="29">
        <v>552758055.8</v>
      </c>
      <c r="CE627" s="29">
        <v>582916009.5</v>
      </c>
      <c r="CF627" s="29">
        <v>68616723.12</v>
      </c>
      <c r="CG627" s="29">
        <v>1011039380.8</v>
      </c>
      <c r="CH627" s="29">
        <v>76954404</v>
      </c>
      <c r="CI627" s="29">
        <v>437333396.93</v>
      </c>
      <c r="CJ627" s="29">
        <v>453153500</v>
      </c>
      <c r="CK627" s="29">
        <v>43598079.87</v>
      </c>
      <c r="CL627" s="29"/>
      <c r="CM627" s="29"/>
      <c r="CN627" s="29"/>
      <c r="CO627" s="29"/>
      <c r="CP627" s="29"/>
      <c r="CQ627" s="29">
        <v>1255884841.28</v>
      </c>
      <c r="CR627" s="29">
        <v>68158524.2</v>
      </c>
      <c r="CS627" s="29">
        <v>492367757.96</v>
      </c>
      <c r="CT627" s="29">
        <v>694966999.32</v>
      </c>
      <c r="CU627" s="29">
        <v>391559.8</v>
      </c>
      <c r="CV627" s="29">
        <v>1148887358.67</v>
      </c>
      <c r="CW627" s="29">
        <v>59735279.3</v>
      </c>
      <c r="CX627" s="29">
        <v>516570540.69</v>
      </c>
      <c r="CY627" s="29">
        <v>572120148.18</v>
      </c>
      <c r="CZ627" s="29">
        <v>461390.5</v>
      </c>
      <c r="DA627" s="29">
        <v>929664150</v>
      </c>
      <c r="DB627" s="29">
        <v>71882274</v>
      </c>
      <c r="DC627" s="29">
        <v>405237076</v>
      </c>
      <c r="DD627" s="29">
        <v>452344800</v>
      </c>
      <c r="DE627" s="29">
        <v>200000</v>
      </c>
      <c r="DF627" s="29"/>
      <c r="DG627" s="29"/>
      <c r="DH627" s="29"/>
      <c r="DI627" s="29"/>
      <c r="DJ627" s="29"/>
      <c r="DK627" s="30"/>
    </row>
    <row r="628" spans="1:115" ht="11.25" customHeight="1">
      <c r="A628" s="31"/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  <c r="AA628" s="31"/>
      <c r="AB628" s="31"/>
      <c r="AC628" s="31"/>
      <c r="AD628" s="31"/>
      <c r="AE628" s="31"/>
      <c r="AF628" s="31"/>
      <c r="AG628" s="31"/>
      <c r="AH628" s="31"/>
      <c r="AI628" s="31"/>
      <c r="AJ628" s="31"/>
      <c r="AK628" s="31"/>
      <c r="AL628" s="31"/>
      <c r="AM628" s="31"/>
      <c r="AN628" s="31"/>
      <c r="AO628" s="31"/>
      <c r="AP628" s="31"/>
      <c r="AQ628" s="31"/>
      <c r="AR628" s="31"/>
      <c r="AS628" s="31"/>
      <c r="AT628" s="31"/>
      <c r="AU628" s="31"/>
      <c r="AV628" s="31"/>
      <c r="AW628" s="31"/>
      <c r="AX628" s="31"/>
      <c r="AY628" s="31"/>
      <c r="AZ628" s="31"/>
      <c r="BA628" s="31"/>
      <c r="BB628" s="31"/>
      <c r="BC628" s="31"/>
      <c r="BD628" s="31"/>
      <c r="BE628" s="31"/>
      <c r="BF628" s="31"/>
      <c r="BG628" s="31"/>
      <c r="BH628" s="31"/>
      <c r="BI628" s="31"/>
      <c r="BJ628" s="31"/>
      <c r="BK628" s="31"/>
      <c r="BL628" s="31"/>
      <c r="BM628" s="31"/>
      <c r="BN628" s="31"/>
      <c r="BO628" s="31"/>
      <c r="BP628" s="31"/>
      <c r="BQ628" s="31"/>
      <c r="BR628" s="31"/>
      <c r="BS628" s="31"/>
      <c r="BT628" s="31"/>
      <c r="BU628" s="31"/>
      <c r="BV628" s="31"/>
      <c r="BW628" s="31"/>
      <c r="BX628" s="31"/>
      <c r="BY628" s="31"/>
      <c r="BZ628" s="31"/>
      <c r="CA628" s="31"/>
      <c r="CB628" s="31"/>
      <c r="CC628" s="31"/>
      <c r="CD628" s="31"/>
      <c r="CE628" s="31"/>
      <c r="CF628" s="31"/>
      <c r="CG628" s="31"/>
      <c r="CH628" s="31"/>
      <c r="CI628" s="31"/>
      <c r="CJ628" s="31"/>
      <c r="CK628" s="31"/>
      <c r="CL628" s="31"/>
      <c r="CM628" s="31"/>
      <c r="CN628" s="31"/>
      <c r="CO628" s="31"/>
      <c r="CP628" s="31"/>
      <c r="CQ628" s="31"/>
      <c r="CR628" s="31"/>
      <c r="CS628" s="31"/>
      <c r="CT628" s="31"/>
      <c r="CU628" s="31"/>
      <c r="CV628" s="31"/>
      <c r="CW628" s="31"/>
      <c r="CX628" s="31"/>
      <c r="CY628" s="31"/>
      <c r="CZ628" s="31"/>
      <c r="DA628" s="31"/>
      <c r="DB628" s="31"/>
      <c r="DC628" s="31"/>
      <c r="DD628" s="31"/>
      <c r="DE628" s="31"/>
      <c r="DF628" s="31"/>
      <c r="DG628" s="31"/>
      <c r="DH628" s="31"/>
      <c r="DI628" s="31"/>
      <c r="DJ628" s="31"/>
      <c r="DK628" s="31"/>
    </row>
    <row r="629" spans="1:115" ht="11.25" customHeight="1">
      <c r="A629" s="31"/>
      <c r="B629" s="31"/>
      <c r="C629" s="7"/>
      <c r="D629" s="7"/>
      <c r="E629" s="32"/>
      <c r="F629" s="31"/>
      <c r="G629" s="31"/>
      <c r="H629" s="31"/>
      <c r="I629" s="34"/>
      <c r="J629" s="34"/>
      <c r="K629" s="34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31"/>
      <c r="AJ629" s="31"/>
      <c r="AK629" s="31"/>
      <c r="AL629" s="31"/>
      <c r="AM629" s="31"/>
      <c r="AN629" s="31"/>
      <c r="AO629" s="31"/>
      <c r="AP629" s="31"/>
      <c r="AQ629" s="31"/>
      <c r="AR629" s="31"/>
      <c r="AS629" s="7"/>
      <c r="AT629" s="7"/>
      <c r="AU629" s="7"/>
      <c r="AV629" s="7"/>
      <c r="AW629" s="7"/>
      <c r="AX629" s="7"/>
      <c r="AY629" s="7"/>
      <c r="AZ629" s="7"/>
      <c r="BA629" s="7"/>
      <c r="BB629" s="7"/>
      <c r="BC629" s="7"/>
      <c r="BD629" s="7"/>
      <c r="BE629" s="7"/>
      <c r="BF629" s="7"/>
      <c r="BG629" s="7"/>
      <c r="BH629" s="7"/>
      <c r="BI629" s="7"/>
      <c r="BJ629" s="7"/>
      <c r="BK629" s="7"/>
      <c r="BL629" s="7"/>
      <c r="BM629" s="31"/>
      <c r="BN629" s="31"/>
      <c r="BO629" s="31"/>
      <c r="BP629" s="31"/>
      <c r="BQ629" s="31"/>
      <c r="BR629" s="31"/>
      <c r="BS629" s="31"/>
      <c r="BT629" s="31"/>
      <c r="BU629" s="31"/>
      <c r="BV629" s="31"/>
      <c r="BW629" s="31"/>
      <c r="BX629" s="31"/>
      <c r="BY629" s="31"/>
      <c r="BZ629" s="31"/>
      <c r="CA629" s="31"/>
      <c r="CB629" s="31"/>
      <c r="CC629" s="31"/>
      <c r="CD629" s="31"/>
      <c r="CE629" s="31"/>
      <c r="CF629" s="31"/>
      <c r="CG629" s="31"/>
      <c r="CH629" s="31"/>
      <c r="CI629" s="31"/>
      <c r="CJ629" s="31"/>
      <c r="CK629" s="31"/>
      <c r="CL629" s="31"/>
      <c r="CM629" s="31"/>
      <c r="CN629" s="31"/>
      <c r="CO629" s="31"/>
      <c r="CP629" s="31"/>
      <c r="CQ629" s="31"/>
      <c r="CR629" s="31"/>
      <c r="CS629" s="31"/>
      <c r="CT629" s="31"/>
      <c r="CU629" s="31"/>
      <c r="CV629" s="31"/>
      <c r="CW629" s="31"/>
      <c r="CX629" s="31"/>
      <c r="CY629" s="31"/>
      <c r="CZ629" s="31"/>
      <c r="DA629" s="31"/>
      <c r="DB629" s="31"/>
      <c r="DC629" s="31"/>
      <c r="DD629" s="31"/>
      <c r="DE629" s="31"/>
      <c r="DF629" s="31"/>
      <c r="DG629" s="31"/>
      <c r="DH629" s="31"/>
      <c r="DI629" s="31"/>
      <c r="DJ629" s="31"/>
      <c r="DK629" s="31"/>
    </row>
    <row r="630" spans="1:115" ht="9.75" customHeight="1">
      <c r="A630" s="19"/>
      <c r="B630" s="19"/>
      <c r="C630" s="8"/>
      <c r="D630" s="8"/>
      <c r="E630" s="19"/>
      <c r="F630" s="33" t="s">
        <v>33</v>
      </c>
      <c r="G630" s="33"/>
      <c r="H630" s="19"/>
      <c r="I630" s="35" t="s">
        <v>34</v>
      </c>
      <c r="J630" s="35"/>
      <c r="K630" s="35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19"/>
      <c r="AJ630" s="19"/>
      <c r="AK630" s="19"/>
      <c r="AL630" s="19"/>
      <c r="AM630" s="19"/>
      <c r="AN630" s="19"/>
      <c r="AO630" s="19"/>
      <c r="AP630" s="19"/>
      <c r="AQ630" s="19"/>
      <c r="AR630" s="19"/>
      <c r="AS630" s="8"/>
      <c r="AT630" s="8"/>
      <c r="AU630" s="8"/>
      <c r="AV630" s="8"/>
      <c r="AW630" s="8"/>
      <c r="AX630" s="8"/>
      <c r="AY630" s="8"/>
      <c r="AZ630" s="8"/>
      <c r="BA630" s="8"/>
      <c r="BB630" s="8"/>
      <c r="BC630" s="8"/>
      <c r="BD630" s="8"/>
      <c r="BE630" s="8"/>
      <c r="BF630" s="8"/>
      <c r="BG630" s="8"/>
      <c r="BH630" s="8"/>
      <c r="BI630" s="8"/>
      <c r="BJ630" s="8"/>
      <c r="BK630" s="8"/>
      <c r="BL630" s="8"/>
      <c r="BM630" s="19"/>
      <c r="BN630" s="19"/>
      <c r="BO630" s="19"/>
      <c r="BP630" s="19"/>
      <c r="BQ630" s="19"/>
      <c r="BR630" s="19"/>
      <c r="BS630" s="19"/>
      <c r="BT630" s="19"/>
      <c r="BU630" s="19"/>
      <c r="BV630" s="19"/>
      <c r="BW630" s="19"/>
      <c r="BX630" s="19"/>
      <c r="BY630" s="19"/>
      <c r="BZ630" s="19"/>
      <c r="CA630" s="19"/>
      <c r="CB630" s="19"/>
      <c r="CC630" s="19"/>
      <c r="CD630" s="19"/>
      <c r="CE630" s="19"/>
      <c r="CF630" s="19"/>
      <c r="CG630" s="19"/>
      <c r="CH630" s="19"/>
      <c r="CI630" s="19"/>
      <c r="CJ630" s="19"/>
      <c r="CK630" s="19"/>
      <c r="CL630" s="19"/>
      <c r="CM630" s="19"/>
      <c r="CN630" s="19"/>
      <c r="CO630" s="19"/>
      <c r="CP630" s="19"/>
      <c r="CQ630" s="19"/>
      <c r="CR630" s="19"/>
      <c r="CS630" s="19"/>
      <c r="CT630" s="19"/>
      <c r="CU630" s="19"/>
      <c r="CV630" s="19"/>
      <c r="CW630" s="19"/>
      <c r="CX630" s="19"/>
      <c r="CY630" s="19"/>
      <c r="CZ630" s="19"/>
      <c r="DA630" s="19"/>
      <c r="DB630" s="19"/>
      <c r="DC630" s="19"/>
      <c r="DD630" s="19"/>
      <c r="DE630" s="19"/>
      <c r="DF630" s="19"/>
      <c r="DG630" s="19"/>
      <c r="DH630" s="19"/>
      <c r="DI630" s="19"/>
      <c r="DJ630" s="19"/>
      <c r="DK630" s="19"/>
    </row>
    <row r="631" spans="1:115" ht="11.25" customHeight="1">
      <c r="A631" s="31"/>
      <c r="B631" s="31"/>
      <c r="C631" s="7"/>
      <c r="D631" s="7"/>
      <c r="E631" s="31"/>
      <c r="F631" s="31"/>
      <c r="G631" s="31"/>
      <c r="H631" s="31"/>
      <c r="I631" s="31"/>
      <c r="J631" s="31"/>
      <c r="K631" s="31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31"/>
      <c r="AJ631" s="31"/>
      <c r="AK631" s="31"/>
      <c r="AL631" s="31"/>
      <c r="AM631" s="31"/>
      <c r="AN631" s="31"/>
      <c r="AO631" s="31"/>
      <c r="AP631" s="31"/>
      <c r="AQ631" s="31"/>
      <c r="AR631" s="31"/>
      <c r="AS631" s="7"/>
      <c r="AT631" s="7"/>
      <c r="AU631" s="7"/>
      <c r="AV631" s="7"/>
      <c r="AW631" s="7"/>
      <c r="AX631" s="7"/>
      <c r="AY631" s="7"/>
      <c r="AZ631" s="7"/>
      <c r="BA631" s="7"/>
      <c r="BB631" s="7"/>
      <c r="BC631" s="7"/>
      <c r="BD631" s="7"/>
      <c r="BE631" s="7"/>
      <c r="BF631" s="7"/>
      <c r="BG631" s="7"/>
      <c r="BH631" s="7"/>
      <c r="BI631" s="7"/>
      <c r="BJ631" s="7"/>
      <c r="BK631" s="7"/>
      <c r="BL631" s="7"/>
      <c r="BM631" s="31"/>
      <c r="BN631" s="31"/>
      <c r="BO631" s="31"/>
      <c r="BP631" s="31"/>
      <c r="BQ631" s="31"/>
      <c r="BR631" s="31"/>
      <c r="BS631" s="31"/>
      <c r="BT631" s="31"/>
      <c r="BU631" s="31"/>
      <c r="BV631" s="31"/>
      <c r="BW631" s="31"/>
      <c r="BX631" s="31"/>
      <c r="BY631" s="31"/>
      <c r="BZ631" s="31"/>
      <c r="CA631" s="31"/>
      <c r="CB631" s="31"/>
      <c r="CC631" s="31"/>
      <c r="CD631" s="31"/>
      <c r="CE631" s="31"/>
      <c r="CF631" s="31"/>
      <c r="CG631" s="31"/>
      <c r="CH631" s="31"/>
      <c r="CI631" s="31"/>
      <c r="CJ631" s="31"/>
      <c r="CK631" s="31"/>
      <c r="CL631" s="31"/>
      <c r="CM631" s="31"/>
      <c r="CN631" s="31"/>
      <c r="CO631" s="31"/>
      <c r="CP631" s="31"/>
      <c r="CQ631" s="31"/>
      <c r="CR631" s="31"/>
      <c r="CS631" s="31"/>
      <c r="CT631" s="31"/>
      <c r="CU631" s="31"/>
      <c r="CV631" s="31"/>
      <c r="CW631" s="31"/>
      <c r="CX631" s="31"/>
      <c r="CY631" s="31"/>
      <c r="CZ631" s="31"/>
      <c r="DA631" s="31"/>
      <c r="DB631" s="31"/>
      <c r="DC631" s="31"/>
      <c r="DD631" s="31"/>
      <c r="DE631" s="31"/>
      <c r="DF631" s="31"/>
      <c r="DG631" s="31"/>
      <c r="DH631" s="31"/>
      <c r="DI631" s="31"/>
      <c r="DJ631" s="31"/>
      <c r="DK631" s="31"/>
    </row>
    <row r="632" spans="1:115" ht="11.25" customHeight="1">
      <c r="A632" s="31"/>
      <c r="B632" s="31"/>
      <c r="C632" s="7"/>
      <c r="D632" s="7"/>
      <c r="E632" s="32" t="s">
        <v>35</v>
      </c>
      <c r="F632" s="31"/>
      <c r="G632" s="31"/>
      <c r="H632" s="31"/>
      <c r="I632" s="34" t="s">
        <v>923</v>
      </c>
      <c r="J632" s="34"/>
      <c r="K632" s="34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31"/>
      <c r="AJ632" s="31"/>
      <c r="AK632" s="31"/>
      <c r="AL632" s="31"/>
      <c r="AM632" s="31"/>
      <c r="AN632" s="31"/>
      <c r="AO632" s="31"/>
      <c r="AP632" s="31"/>
      <c r="AQ632" s="31"/>
      <c r="AR632" s="31"/>
      <c r="AS632" s="7"/>
      <c r="AT632" s="7"/>
      <c r="AU632" s="7"/>
      <c r="AV632" s="7"/>
      <c r="AW632" s="7"/>
      <c r="AX632" s="7"/>
      <c r="AY632" s="7"/>
      <c r="AZ632" s="7"/>
      <c r="BA632" s="7"/>
      <c r="BB632" s="7"/>
      <c r="BC632" s="7"/>
      <c r="BD632" s="7"/>
      <c r="BE632" s="7"/>
      <c r="BF632" s="7"/>
      <c r="BG632" s="7"/>
      <c r="BH632" s="7"/>
      <c r="BI632" s="7"/>
      <c r="BJ632" s="7"/>
      <c r="BK632" s="7"/>
      <c r="BL632" s="7"/>
      <c r="BM632" s="31"/>
      <c r="BN632" s="31"/>
      <c r="BO632" s="31"/>
      <c r="BP632" s="31"/>
      <c r="BQ632" s="31"/>
      <c r="BR632" s="31"/>
      <c r="BS632" s="31"/>
      <c r="BT632" s="31"/>
      <c r="BU632" s="31"/>
      <c r="BV632" s="31"/>
      <c r="BW632" s="31"/>
      <c r="BX632" s="31"/>
      <c r="BY632" s="31"/>
      <c r="BZ632" s="31"/>
      <c r="CA632" s="31"/>
      <c r="CB632" s="31"/>
      <c r="CC632" s="31"/>
      <c r="CD632" s="31"/>
      <c r="CE632" s="31"/>
      <c r="CF632" s="31"/>
      <c r="CG632" s="31"/>
      <c r="CH632" s="31"/>
      <c r="CI632" s="31"/>
      <c r="CJ632" s="31"/>
      <c r="CK632" s="31"/>
      <c r="CL632" s="31"/>
      <c r="CM632" s="31"/>
      <c r="CN632" s="31"/>
      <c r="CO632" s="31"/>
      <c r="CP632" s="31"/>
      <c r="CQ632" s="31"/>
      <c r="CR632" s="31"/>
      <c r="CS632" s="31"/>
      <c r="CT632" s="31"/>
      <c r="CU632" s="31"/>
      <c r="CV632" s="31"/>
      <c r="CW632" s="31"/>
      <c r="CX632" s="31"/>
      <c r="CY632" s="31"/>
      <c r="CZ632" s="31"/>
      <c r="DA632" s="31"/>
      <c r="DB632" s="31"/>
      <c r="DC632" s="31"/>
      <c r="DD632" s="31"/>
      <c r="DE632" s="31"/>
      <c r="DF632" s="31"/>
      <c r="DG632" s="31"/>
      <c r="DH632" s="31"/>
      <c r="DI632" s="31"/>
      <c r="DJ632" s="31"/>
      <c r="DK632" s="31"/>
    </row>
    <row r="633" spans="1:115" ht="9.75" customHeight="1">
      <c r="A633" s="19"/>
      <c r="B633" s="19"/>
      <c r="C633" s="8"/>
      <c r="D633" s="8"/>
      <c r="E633" s="19"/>
      <c r="F633" s="33" t="s">
        <v>33</v>
      </c>
      <c r="G633" s="33"/>
      <c r="H633" s="19"/>
      <c r="I633" s="35" t="s">
        <v>34</v>
      </c>
      <c r="J633" s="35"/>
      <c r="K633" s="35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19"/>
      <c r="AJ633" s="19"/>
      <c r="AK633" s="19"/>
      <c r="AL633" s="19"/>
      <c r="AM633" s="19"/>
      <c r="AN633" s="19"/>
      <c r="AO633" s="19"/>
      <c r="AP633" s="19"/>
      <c r="AQ633" s="19"/>
      <c r="AR633" s="19"/>
      <c r="AS633" s="8"/>
      <c r="AT633" s="8"/>
      <c r="AU633" s="8"/>
      <c r="AV633" s="8"/>
      <c r="AW633" s="8"/>
      <c r="AX633" s="8"/>
      <c r="AY633" s="8"/>
      <c r="AZ633" s="8"/>
      <c r="BA633" s="8"/>
      <c r="BB633" s="8"/>
      <c r="BC633" s="8"/>
      <c r="BD633" s="8"/>
      <c r="BE633" s="8"/>
      <c r="BF633" s="8"/>
      <c r="BG633" s="8"/>
      <c r="BH633" s="8"/>
      <c r="BI633" s="8"/>
      <c r="BJ633" s="8"/>
      <c r="BK633" s="8"/>
      <c r="BL633" s="8"/>
      <c r="BM633" s="19"/>
      <c r="BN633" s="19"/>
      <c r="BO633" s="19"/>
      <c r="BP633" s="19"/>
      <c r="BQ633" s="19"/>
      <c r="BR633" s="19"/>
      <c r="BS633" s="19"/>
      <c r="BT633" s="19"/>
      <c r="BU633" s="19"/>
      <c r="BV633" s="19"/>
      <c r="BW633" s="19"/>
      <c r="BX633" s="19"/>
      <c r="BY633" s="19"/>
      <c r="BZ633" s="19"/>
      <c r="CA633" s="19"/>
      <c r="CB633" s="19"/>
      <c r="CC633" s="19"/>
      <c r="CD633" s="19"/>
      <c r="CE633" s="19"/>
      <c r="CF633" s="19"/>
      <c r="CG633" s="19"/>
      <c r="CH633" s="19"/>
      <c r="CI633" s="19"/>
      <c r="CJ633" s="19"/>
      <c r="CK633" s="19"/>
      <c r="CL633" s="19"/>
      <c r="CM633" s="19"/>
      <c r="CN633" s="19"/>
      <c r="CO633" s="19"/>
      <c r="CP633" s="19"/>
      <c r="CQ633" s="19"/>
      <c r="CR633" s="19"/>
      <c r="CS633" s="19"/>
      <c r="CT633" s="19"/>
      <c r="CU633" s="19"/>
      <c r="CV633" s="19"/>
      <c r="CW633" s="19"/>
      <c r="CX633" s="19"/>
      <c r="CY633" s="19"/>
      <c r="CZ633" s="19"/>
      <c r="DA633" s="19"/>
      <c r="DB633" s="19"/>
      <c r="DC633" s="19"/>
      <c r="DD633" s="19"/>
      <c r="DE633" s="19"/>
      <c r="DF633" s="19"/>
      <c r="DG633" s="19"/>
      <c r="DH633" s="19"/>
      <c r="DI633" s="19"/>
      <c r="DJ633" s="19"/>
      <c r="DK633" s="19"/>
    </row>
  </sheetData>
  <sheetProtection/>
  <mergeCells count="132">
    <mergeCell ref="A11:B11"/>
    <mergeCell ref="C11:D11"/>
    <mergeCell ref="E11:H13"/>
    <mergeCell ref="I11:J11"/>
    <mergeCell ref="K11:N11"/>
    <mergeCell ref="O11:AR11"/>
    <mergeCell ref="J13:J14"/>
    <mergeCell ref="K13:K14"/>
    <mergeCell ref="L13:L14"/>
    <mergeCell ref="M13:M14"/>
    <mergeCell ref="AS11:BV11"/>
    <mergeCell ref="BW11:CP11"/>
    <mergeCell ref="CQ11:DJ11"/>
    <mergeCell ref="O12:X12"/>
    <mergeCell ref="Y12:AC12"/>
    <mergeCell ref="AD12:AH12"/>
    <mergeCell ref="AI12:AM12"/>
    <mergeCell ref="AN12:AR12"/>
    <mergeCell ref="AS12:BB12"/>
    <mergeCell ref="BC12:BG12"/>
    <mergeCell ref="BH12:BL12"/>
    <mergeCell ref="BM12:BQ12"/>
    <mergeCell ref="BR12:BV12"/>
    <mergeCell ref="BW12:CA12"/>
    <mergeCell ref="CB12:CF12"/>
    <mergeCell ref="CG12:CK12"/>
    <mergeCell ref="CL12:CP12"/>
    <mergeCell ref="CQ12:CU12"/>
    <mergeCell ref="CV12:CZ12"/>
    <mergeCell ref="DA12:DE12"/>
    <mergeCell ref="DF12:DJ12"/>
    <mergeCell ref="A13:A14"/>
    <mergeCell ref="B13:B14"/>
    <mergeCell ref="C13:C14"/>
    <mergeCell ref="D13:D14"/>
    <mergeCell ref="I13:I14"/>
    <mergeCell ref="N13:N14"/>
    <mergeCell ref="O13:P13"/>
    <mergeCell ref="Q13:R13"/>
    <mergeCell ref="S13:T13"/>
    <mergeCell ref="U13:V13"/>
    <mergeCell ref="W13:X13"/>
    <mergeCell ref="Y13:Y14"/>
    <mergeCell ref="Z13:Z14"/>
    <mergeCell ref="AA13:AA14"/>
    <mergeCell ref="AB13:AB14"/>
    <mergeCell ref="AC13:AC14"/>
    <mergeCell ref="AD13:AD14"/>
    <mergeCell ref="AE13:AE14"/>
    <mergeCell ref="AF13:AF14"/>
    <mergeCell ref="AG13:AG14"/>
    <mergeCell ref="AH13:AH14"/>
    <mergeCell ref="AI13:AI14"/>
    <mergeCell ref="AJ13:AJ14"/>
    <mergeCell ref="AK13:AK14"/>
    <mergeCell ref="AL13:AL14"/>
    <mergeCell ref="AM13:AM14"/>
    <mergeCell ref="AN13:AN14"/>
    <mergeCell ref="AO13:AO14"/>
    <mergeCell ref="AP13:AP14"/>
    <mergeCell ref="AQ13:AQ14"/>
    <mergeCell ref="AR13:AR14"/>
    <mergeCell ref="AS13:AT13"/>
    <mergeCell ref="AU13:AV13"/>
    <mergeCell ref="AW13:AX13"/>
    <mergeCell ref="AY13:AZ13"/>
    <mergeCell ref="BA13:BB13"/>
    <mergeCell ref="BC13:BC14"/>
    <mergeCell ref="BD13:BD14"/>
    <mergeCell ref="BE13:BE14"/>
    <mergeCell ref="BF13:BF14"/>
    <mergeCell ref="BG13:BG14"/>
    <mergeCell ref="BH13:BH14"/>
    <mergeCell ref="BI13:BI14"/>
    <mergeCell ref="BJ13:BJ14"/>
    <mergeCell ref="BK13:BK14"/>
    <mergeCell ref="BL13:BL14"/>
    <mergeCell ref="BM13:BM14"/>
    <mergeCell ref="BN13:BN14"/>
    <mergeCell ref="BO13:BO14"/>
    <mergeCell ref="BP13:BP14"/>
    <mergeCell ref="BQ13:BQ14"/>
    <mergeCell ref="BR13:BR14"/>
    <mergeCell ref="BS13:BS14"/>
    <mergeCell ref="BT13:BT14"/>
    <mergeCell ref="BU13:BU14"/>
    <mergeCell ref="BV13:BV14"/>
    <mergeCell ref="BW13:BW14"/>
    <mergeCell ref="BX13:BX14"/>
    <mergeCell ref="BY13:BY14"/>
    <mergeCell ref="BZ13:BZ14"/>
    <mergeCell ref="CA13:CA14"/>
    <mergeCell ref="CB13:CB14"/>
    <mergeCell ref="CC13:CC14"/>
    <mergeCell ref="CD13:CD14"/>
    <mergeCell ref="CE13:CE14"/>
    <mergeCell ref="CF13:CF14"/>
    <mergeCell ref="CG13:CG14"/>
    <mergeCell ref="CH13:CH14"/>
    <mergeCell ref="CI13:CI14"/>
    <mergeCell ref="CJ13:CJ14"/>
    <mergeCell ref="CK13:CK14"/>
    <mergeCell ref="CL13:CL14"/>
    <mergeCell ref="CM13:CM14"/>
    <mergeCell ref="CN13:CN14"/>
    <mergeCell ref="CO13:CO14"/>
    <mergeCell ref="CP13:CP14"/>
    <mergeCell ref="CQ13:CQ14"/>
    <mergeCell ref="CR13:CR14"/>
    <mergeCell ref="CS13:CS14"/>
    <mergeCell ref="CT13:CT14"/>
    <mergeCell ref="CU13:CU14"/>
    <mergeCell ref="CV13:CV14"/>
    <mergeCell ref="CW13:CW14"/>
    <mergeCell ref="DH13:DH14"/>
    <mergeCell ref="DI13:DI14"/>
    <mergeCell ref="CX13:CX14"/>
    <mergeCell ref="CY13:CY14"/>
    <mergeCell ref="CZ13:CZ14"/>
    <mergeCell ref="DA13:DA14"/>
    <mergeCell ref="DB13:DB14"/>
    <mergeCell ref="DC13:DC14"/>
    <mergeCell ref="I629:K629"/>
    <mergeCell ref="I630:K630"/>
    <mergeCell ref="I632:K632"/>
    <mergeCell ref="I633:K633"/>
    <mergeCell ref="DJ13:DJ14"/>
    <mergeCell ref="DK13:DK14"/>
    <mergeCell ref="DD13:DD14"/>
    <mergeCell ref="DE13:DE14"/>
    <mergeCell ref="DF13:DF14"/>
    <mergeCell ref="DG13:DG14"/>
  </mergeCells>
  <conditionalFormatting sqref="O16:P16 Y16 AD16 AI16 AN16">
    <cfRule type="expression" priority="1156" dxfId="1156" stopIfTrue="1">
      <formula>'1.№63|25.04.2020'!#REF!=1</formula>
    </cfRule>
  </conditionalFormatting>
  <conditionalFormatting sqref="BW16 CB16 CG16 DK16">
    <cfRule type="expression" priority="1155" dxfId="1156" stopIfTrue="1">
      <formula>'1.№63|25.04.2020'!#REF!=1</formula>
    </cfRule>
  </conditionalFormatting>
  <conditionalFormatting sqref="Q16:R16">
    <cfRule type="expression" priority="1154" dxfId="1156" stopIfTrue="1">
      <formula>'1.№63|25.04.2020'!#REF!=1</formula>
    </cfRule>
  </conditionalFormatting>
  <conditionalFormatting sqref="S16:T16">
    <cfRule type="expression" priority="1153" dxfId="1156" stopIfTrue="1">
      <formula>'1.№63|25.04.2020'!#REF!=1</formula>
    </cfRule>
  </conditionalFormatting>
  <conditionalFormatting sqref="W16:X16">
    <cfRule type="expression" priority="1152" dxfId="1156" stopIfTrue="1">
      <formula>'1.№63|25.04.2020'!#REF!=1</formula>
    </cfRule>
  </conditionalFormatting>
  <conditionalFormatting sqref="Z16">
    <cfRule type="expression" priority="1151" dxfId="1156" stopIfTrue="1">
      <formula>'1.№63|25.04.2020'!#REF!=1</formula>
    </cfRule>
  </conditionalFormatting>
  <conditionalFormatting sqref="AA16">
    <cfRule type="expression" priority="1150" dxfId="1156" stopIfTrue="1">
      <formula>'1.№63|25.04.2020'!#REF!=1</formula>
    </cfRule>
  </conditionalFormatting>
  <conditionalFormatting sqref="AC16">
    <cfRule type="expression" priority="1149" dxfId="1156" stopIfTrue="1">
      <formula>'1.№63|25.04.2020'!#REF!=1</formula>
    </cfRule>
  </conditionalFormatting>
  <conditionalFormatting sqref="AE16">
    <cfRule type="expression" priority="1148" dxfId="1156" stopIfTrue="1">
      <formula>'1.№63|25.04.2020'!#REF!=1</formula>
    </cfRule>
  </conditionalFormatting>
  <conditionalFormatting sqref="AF16">
    <cfRule type="expression" priority="1147" dxfId="1156" stopIfTrue="1">
      <formula>'1.№63|25.04.2020'!#REF!=1</formula>
    </cfRule>
  </conditionalFormatting>
  <conditionalFormatting sqref="AH16">
    <cfRule type="expression" priority="1146" dxfId="1156" stopIfTrue="1">
      <formula>'1.№63|25.04.2020'!#REF!=1</formula>
    </cfRule>
  </conditionalFormatting>
  <conditionalFormatting sqref="AJ16">
    <cfRule type="expression" priority="1145" dxfId="1156" stopIfTrue="1">
      <formula>'1.№63|25.04.2020'!#REF!=1</formula>
    </cfRule>
  </conditionalFormatting>
  <conditionalFormatting sqref="AK16">
    <cfRule type="expression" priority="1144" dxfId="1156" stopIfTrue="1">
      <formula>'1.№63|25.04.2020'!#REF!=1</formula>
    </cfRule>
  </conditionalFormatting>
  <conditionalFormatting sqref="AM16">
    <cfRule type="expression" priority="1143" dxfId="1156" stopIfTrue="1">
      <formula>'1.№63|25.04.2020'!#REF!=1</formula>
    </cfRule>
  </conditionalFormatting>
  <conditionalFormatting sqref="AO16">
    <cfRule type="expression" priority="1142" dxfId="1156" stopIfTrue="1">
      <formula>'1.№63|25.04.2020'!#REF!=1</formula>
    </cfRule>
  </conditionalFormatting>
  <conditionalFormatting sqref="AP16">
    <cfRule type="expression" priority="1141" dxfId="1156" stopIfTrue="1">
      <formula>'1.№63|25.04.2020'!#REF!=1</formula>
    </cfRule>
  </conditionalFormatting>
  <conditionalFormatting sqref="AR16">
    <cfRule type="expression" priority="1140" dxfId="1156" stopIfTrue="1">
      <formula>'1.№63|25.04.2020'!#REF!=1</formula>
    </cfRule>
  </conditionalFormatting>
  <conditionalFormatting sqref="AS16:AT16 BC16 BH16 BM16 BR16">
    <cfRule type="expression" priority="1139" dxfId="1156" stopIfTrue="1">
      <formula>'1.№63|25.04.2020'!#REF!=1</formula>
    </cfRule>
  </conditionalFormatting>
  <conditionalFormatting sqref="AU16:AV16">
    <cfRule type="expression" priority="1138" dxfId="1156" stopIfTrue="1">
      <formula>'1.№63|25.04.2020'!#REF!=1</formula>
    </cfRule>
  </conditionalFormatting>
  <conditionalFormatting sqref="AW16:AX16">
    <cfRule type="expression" priority="1137" dxfId="1156" stopIfTrue="1">
      <formula>'1.№63|25.04.2020'!#REF!=1</formula>
    </cfRule>
  </conditionalFormatting>
  <conditionalFormatting sqref="BA16:BB16">
    <cfRule type="expression" priority="1136" dxfId="1156" stopIfTrue="1">
      <formula>'1.№63|25.04.2020'!#REF!=1</formula>
    </cfRule>
  </conditionalFormatting>
  <conditionalFormatting sqref="BD16">
    <cfRule type="expression" priority="1135" dxfId="1156" stopIfTrue="1">
      <formula>'1.№63|25.04.2020'!#REF!=1</formula>
    </cfRule>
  </conditionalFormatting>
  <conditionalFormatting sqref="BE16">
    <cfRule type="expression" priority="1134" dxfId="1156" stopIfTrue="1">
      <formula>'1.№63|25.04.2020'!#REF!=1</formula>
    </cfRule>
  </conditionalFormatting>
  <conditionalFormatting sqref="BG16">
    <cfRule type="expression" priority="1133" dxfId="1156" stopIfTrue="1">
      <formula>'1.№63|25.04.2020'!#REF!=1</formula>
    </cfRule>
  </conditionalFormatting>
  <conditionalFormatting sqref="BI16">
    <cfRule type="expression" priority="1132" dxfId="1156" stopIfTrue="1">
      <formula>'1.№63|25.04.2020'!#REF!=1</formula>
    </cfRule>
  </conditionalFormatting>
  <conditionalFormatting sqref="BJ16">
    <cfRule type="expression" priority="1131" dxfId="1156" stopIfTrue="1">
      <formula>'1.№63|25.04.2020'!#REF!=1</formula>
    </cfRule>
  </conditionalFormatting>
  <conditionalFormatting sqref="BL16">
    <cfRule type="expression" priority="1130" dxfId="1156" stopIfTrue="1">
      <formula>'1.№63|25.04.2020'!#REF!=1</formula>
    </cfRule>
  </conditionalFormatting>
  <conditionalFormatting sqref="BN16">
    <cfRule type="expression" priority="1129" dxfId="1156" stopIfTrue="1">
      <formula>'1.№63|25.04.2020'!#REF!=1</formula>
    </cfRule>
  </conditionalFormatting>
  <conditionalFormatting sqref="BO16">
    <cfRule type="expression" priority="1128" dxfId="1156" stopIfTrue="1">
      <formula>'1.№63|25.04.2020'!#REF!=1</formula>
    </cfRule>
  </conditionalFormatting>
  <conditionalFormatting sqref="BQ16">
    <cfRule type="expression" priority="1127" dxfId="1156" stopIfTrue="1">
      <formula>'1.№63|25.04.2020'!#REF!=1</formula>
    </cfRule>
  </conditionalFormatting>
  <conditionalFormatting sqref="BS16">
    <cfRule type="expression" priority="1126" dxfId="1156" stopIfTrue="1">
      <formula>'1.№63|25.04.2020'!#REF!=1</formula>
    </cfRule>
  </conditionalFormatting>
  <conditionalFormatting sqref="BT16">
    <cfRule type="expression" priority="1125" dxfId="1156" stopIfTrue="1">
      <formula>'1.№63|25.04.2020'!#REF!=1</formula>
    </cfRule>
  </conditionalFormatting>
  <conditionalFormatting sqref="BV16">
    <cfRule type="expression" priority="1124" dxfId="1156" stopIfTrue="1">
      <formula>'1.№63|25.04.2020'!#REF!=1</formula>
    </cfRule>
  </conditionalFormatting>
  <conditionalFormatting sqref="BX16">
    <cfRule type="expression" priority="1123" dxfId="1156" stopIfTrue="1">
      <formula>'1.№63|25.04.2020'!#REF!=1</formula>
    </cfRule>
  </conditionalFormatting>
  <conditionalFormatting sqref="BY16">
    <cfRule type="expression" priority="1122" dxfId="1156" stopIfTrue="1">
      <formula>'1.№63|25.04.2020'!#REF!=1</formula>
    </cfRule>
  </conditionalFormatting>
  <conditionalFormatting sqref="CA16">
    <cfRule type="expression" priority="1121" dxfId="1156" stopIfTrue="1">
      <formula>'1.№63|25.04.2020'!#REF!=1</formula>
    </cfRule>
  </conditionalFormatting>
  <conditionalFormatting sqref="CC16">
    <cfRule type="expression" priority="1120" dxfId="1156" stopIfTrue="1">
      <formula>'1.№63|25.04.2020'!#REF!=1</formula>
    </cfRule>
  </conditionalFormatting>
  <conditionalFormatting sqref="CD16">
    <cfRule type="expression" priority="1119" dxfId="1156" stopIfTrue="1">
      <formula>'1.№63|25.04.2020'!#REF!=1</formula>
    </cfRule>
  </conditionalFormatting>
  <conditionalFormatting sqref="CF16">
    <cfRule type="expression" priority="1118" dxfId="1156" stopIfTrue="1">
      <formula>'1.№63|25.04.2020'!#REF!=1</formula>
    </cfRule>
  </conditionalFormatting>
  <conditionalFormatting sqref="CH16">
    <cfRule type="expression" priority="1117" dxfId="1156" stopIfTrue="1">
      <formula>'1.№63|25.04.2020'!#REF!=1</formula>
    </cfRule>
  </conditionalFormatting>
  <conditionalFormatting sqref="CI16">
    <cfRule type="expression" priority="1116" dxfId="1156" stopIfTrue="1">
      <formula>'1.№63|25.04.2020'!#REF!=1</formula>
    </cfRule>
  </conditionalFormatting>
  <conditionalFormatting sqref="CK16:CP16">
    <cfRule type="expression" priority="1115" dxfId="1156" stopIfTrue="1">
      <formula>'1.№63|25.04.2020'!#REF!=1</formula>
    </cfRule>
  </conditionalFormatting>
  <conditionalFormatting sqref="CQ16 CV16 DA16">
    <cfRule type="expression" priority="1114" dxfId="1156" stopIfTrue="1">
      <formula>'1.№63|25.04.2020'!#REF!=1</formula>
    </cfRule>
  </conditionalFormatting>
  <conditionalFormatting sqref="CR16">
    <cfRule type="expression" priority="1113" dxfId="1156" stopIfTrue="1">
      <formula>'1.№63|25.04.2020'!#REF!=1</formula>
    </cfRule>
  </conditionalFormatting>
  <conditionalFormatting sqref="CS16">
    <cfRule type="expression" priority="1112" dxfId="1156" stopIfTrue="1">
      <formula>'1.№63|25.04.2020'!#REF!=1</formula>
    </cfRule>
  </conditionalFormatting>
  <conditionalFormatting sqref="CU16">
    <cfRule type="expression" priority="1111" dxfId="1156" stopIfTrue="1">
      <formula>'1.№63|25.04.2020'!#REF!=1</formula>
    </cfRule>
  </conditionalFormatting>
  <conditionalFormatting sqref="CW16">
    <cfRule type="expression" priority="1110" dxfId="1156" stopIfTrue="1">
      <formula>'1.№63|25.04.2020'!#REF!=1</formula>
    </cfRule>
  </conditionalFormatting>
  <conditionalFormatting sqref="CX16">
    <cfRule type="expression" priority="1109" dxfId="1156" stopIfTrue="1">
      <formula>'1.№63|25.04.2020'!#REF!=1</formula>
    </cfRule>
  </conditionalFormatting>
  <conditionalFormatting sqref="CZ16">
    <cfRule type="expression" priority="1108" dxfId="1156" stopIfTrue="1">
      <formula>'1.№63|25.04.2020'!#REF!=1</formula>
    </cfRule>
  </conditionalFormatting>
  <conditionalFormatting sqref="DB16">
    <cfRule type="expression" priority="1107" dxfId="1156" stopIfTrue="1">
      <formula>'1.№63|25.04.2020'!#REF!=1</formula>
    </cfRule>
  </conditionalFormatting>
  <conditionalFormatting sqref="DC16">
    <cfRule type="expression" priority="1106" dxfId="1156" stopIfTrue="1">
      <formula>'1.№63|25.04.2020'!#REF!=1</formula>
    </cfRule>
  </conditionalFormatting>
  <conditionalFormatting sqref="DE16:DJ16">
    <cfRule type="expression" priority="1105" dxfId="1156" stopIfTrue="1">
      <formula>'1.№63|25.04.2020'!#REF!=1</formula>
    </cfRule>
  </conditionalFormatting>
  <conditionalFormatting sqref="U16:V16">
    <cfRule type="expression" priority="1104" dxfId="1156" stopIfTrue="1">
      <formula>'1.№63|25.04.2020'!#REF!=1</formula>
    </cfRule>
  </conditionalFormatting>
  <conditionalFormatting sqref="AB16">
    <cfRule type="expression" priority="1103" dxfId="1156" stopIfTrue="1">
      <formula>'1.№63|25.04.2020'!#REF!=1</formula>
    </cfRule>
  </conditionalFormatting>
  <conditionalFormatting sqref="AG16">
    <cfRule type="expression" priority="1102" dxfId="1156" stopIfTrue="1">
      <formula>'1.№63|25.04.2020'!#REF!=1</formula>
    </cfRule>
  </conditionalFormatting>
  <conditionalFormatting sqref="AL16">
    <cfRule type="expression" priority="1101" dxfId="1156" stopIfTrue="1">
      <formula>'1.№63|25.04.2020'!#REF!=1</formula>
    </cfRule>
  </conditionalFormatting>
  <conditionalFormatting sqref="AQ16">
    <cfRule type="expression" priority="1100" dxfId="1156" stopIfTrue="1">
      <formula>'1.№63|25.04.2020'!#REF!=1</formula>
    </cfRule>
  </conditionalFormatting>
  <conditionalFormatting sqref="AY16:AZ16">
    <cfRule type="expression" priority="1099" dxfId="1156" stopIfTrue="1">
      <formula>'1.№63|25.04.2020'!#REF!=1</formula>
    </cfRule>
  </conditionalFormatting>
  <conditionalFormatting sqref="BF16">
    <cfRule type="expression" priority="1098" dxfId="1156" stopIfTrue="1">
      <formula>'1.№63|25.04.2020'!#REF!=1</formula>
    </cfRule>
  </conditionalFormatting>
  <conditionalFormatting sqref="BK16">
    <cfRule type="expression" priority="1097" dxfId="1156" stopIfTrue="1">
      <formula>'1.№63|25.04.2020'!#REF!=1</formula>
    </cfRule>
  </conditionalFormatting>
  <conditionalFormatting sqref="BP16">
    <cfRule type="expression" priority="1096" dxfId="1156" stopIfTrue="1">
      <formula>'1.№63|25.04.2020'!#REF!=1</formula>
    </cfRule>
  </conditionalFormatting>
  <conditionalFormatting sqref="BU16">
    <cfRule type="expression" priority="1095" dxfId="1156" stopIfTrue="1">
      <formula>'1.№63|25.04.2020'!#REF!=1</formula>
    </cfRule>
  </conditionalFormatting>
  <conditionalFormatting sqref="BZ16">
    <cfRule type="expression" priority="1094" dxfId="1156" stopIfTrue="1">
      <formula>'1.№63|25.04.2020'!#REF!=1</formula>
    </cfRule>
  </conditionalFormatting>
  <conditionalFormatting sqref="CE16">
    <cfRule type="expression" priority="1093" dxfId="1156" stopIfTrue="1">
      <formula>'1.№63|25.04.2020'!#REF!=1</formula>
    </cfRule>
  </conditionalFormatting>
  <conditionalFormatting sqref="CJ16">
    <cfRule type="expression" priority="1092" dxfId="1156" stopIfTrue="1">
      <formula>'1.№63|25.04.2020'!#REF!=1</formula>
    </cfRule>
  </conditionalFormatting>
  <conditionalFormatting sqref="CT16">
    <cfRule type="expression" priority="1091" dxfId="1156" stopIfTrue="1">
      <formula>'1.№63|25.04.2020'!#REF!=1</formula>
    </cfRule>
  </conditionalFormatting>
  <conditionalFormatting sqref="CY16">
    <cfRule type="expression" priority="1090" dxfId="1156" stopIfTrue="1">
      <formula>'1.№63|25.04.2020'!#REF!=1</formula>
    </cfRule>
  </conditionalFormatting>
  <conditionalFormatting sqref="DD16">
    <cfRule type="expression" priority="1089" dxfId="1156" stopIfTrue="1">
      <formula>'1.№63|25.04.2020'!#REF!=1</formula>
    </cfRule>
  </conditionalFormatting>
  <conditionalFormatting sqref="K17:P425 A17:H425 Y17:Y425 AD17:AD425 AI17:AI425 AN17:AN425">
    <cfRule type="expression" priority="1088" dxfId="1156" stopIfTrue="1">
      <formula>'1.№63|25.04.2020'!#REF!=1</formula>
    </cfRule>
  </conditionalFormatting>
  <conditionalFormatting sqref="BW17:BW425 CB17:CB425 CG17:CG425 DK17:DK425">
    <cfRule type="expression" priority="1087" dxfId="1156" stopIfTrue="1">
      <formula>'1.№63|25.04.2020'!#REF!=1</formula>
    </cfRule>
  </conditionalFormatting>
  <conditionalFormatting sqref="Q17:R425">
    <cfRule type="expression" priority="1086" dxfId="1156" stopIfTrue="1">
      <formula>'1.№63|25.04.2020'!#REF!=1</formula>
    </cfRule>
  </conditionalFormatting>
  <conditionalFormatting sqref="S17:T425">
    <cfRule type="expression" priority="1085" dxfId="1156" stopIfTrue="1">
      <formula>'1.№63|25.04.2020'!#REF!=1</formula>
    </cfRule>
  </conditionalFormatting>
  <conditionalFormatting sqref="W17:X425">
    <cfRule type="expression" priority="1084" dxfId="1156" stopIfTrue="1">
      <formula>'1.№63|25.04.2020'!#REF!=1</formula>
    </cfRule>
  </conditionalFormatting>
  <conditionalFormatting sqref="Z17:Z425">
    <cfRule type="expression" priority="1083" dxfId="1156" stopIfTrue="1">
      <formula>'1.№63|25.04.2020'!#REF!=1</formula>
    </cfRule>
  </conditionalFormatting>
  <conditionalFormatting sqref="AA17:AA425">
    <cfRule type="expression" priority="1082" dxfId="1156" stopIfTrue="1">
      <formula>'1.№63|25.04.2020'!#REF!=1</formula>
    </cfRule>
  </conditionalFormatting>
  <conditionalFormatting sqref="AC17:AC425">
    <cfRule type="expression" priority="1081" dxfId="1156" stopIfTrue="1">
      <formula>'1.№63|25.04.2020'!#REF!=1</formula>
    </cfRule>
  </conditionalFormatting>
  <conditionalFormatting sqref="AE17:AE425">
    <cfRule type="expression" priority="1080" dxfId="1156" stopIfTrue="1">
      <formula>'1.№63|25.04.2020'!#REF!=1</formula>
    </cfRule>
  </conditionalFormatting>
  <conditionalFormatting sqref="AF17:AF425">
    <cfRule type="expression" priority="1079" dxfId="1156" stopIfTrue="1">
      <formula>'1.№63|25.04.2020'!#REF!=1</formula>
    </cfRule>
  </conditionalFormatting>
  <conditionalFormatting sqref="AH17:AH425">
    <cfRule type="expression" priority="1078" dxfId="1156" stopIfTrue="1">
      <formula>'1.№63|25.04.2020'!#REF!=1</formula>
    </cfRule>
  </conditionalFormatting>
  <conditionalFormatting sqref="AJ17:AJ425">
    <cfRule type="expression" priority="1077" dxfId="1156" stopIfTrue="1">
      <formula>'1.№63|25.04.2020'!#REF!=1</formula>
    </cfRule>
  </conditionalFormatting>
  <conditionalFormatting sqref="AK17:AK425">
    <cfRule type="expression" priority="1076" dxfId="1156" stopIfTrue="1">
      <formula>'1.№63|25.04.2020'!#REF!=1</formula>
    </cfRule>
  </conditionalFormatting>
  <conditionalFormatting sqref="AM17:AM425">
    <cfRule type="expression" priority="1075" dxfId="1156" stopIfTrue="1">
      <formula>'1.№63|25.04.2020'!#REF!=1</formula>
    </cfRule>
  </conditionalFormatting>
  <conditionalFormatting sqref="AO17:AO425">
    <cfRule type="expression" priority="1074" dxfId="1156" stopIfTrue="1">
      <formula>'1.№63|25.04.2020'!#REF!=1</formula>
    </cfRule>
  </conditionalFormatting>
  <conditionalFormatting sqref="AP17:AP425">
    <cfRule type="expression" priority="1073" dxfId="1156" stopIfTrue="1">
      <formula>'1.№63|25.04.2020'!#REF!=1</formula>
    </cfRule>
  </conditionalFormatting>
  <conditionalFormatting sqref="AR17:AR425">
    <cfRule type="expression" priority="1072" dxfId="1156" stopIfTrue="1">
      <formula>'1.№63|25.04.2020'!#REF!=1</formula>
    </cfRule>
  </conditionalFormatting>
  <conditionalFormatting sqref="AS17:AT425 BC17:BC425 BH17:BH425 BM17:BM425 BR17:BR425">
    <cfRule type="expression" priority="1071" dxfId="1156" stopIfTrue="1">
      <formula>'1.№63|25.04.2020'!#REF!=1</formula>
    </cfRule>
  </conditionalFormatting>
  <conditionalFormatting sqref="AU17:AV425">
    <cfRule type="expression" priority="1070" dxfId="1156" stopIfTrue="1">
      <formula>'1.№63|25.04.2020'!#REF!=1</formula>
    </cfRule>
  </conditionalFormatting>
  <conditionalFormatting sqref="AW17:AX425">
    <cfRule type="expression" priority="1069" dxfId="1156" stopIfTrue="1">
      <formula>'1.№63|25.04.2020'!#REF!=1</formula>
    </cfRule>
  </conditionalFormatting>
  <conditionalFormatting sqref="BA17:BB425">
    <cfRule type="expression" priority="1068" dxfId="1156" stopIfTrue="1">
      <formula>'1.№63|25.04.2020'!#REF!=1</formula>
    </cfRule>
  </conditionalFormatting>
  <conditionalFormatting sqref="BD17:BD425">
    <cfRule type="expression" priority="1067" dxfId="1156" stopIfTrue="1">
      <formula>'1.№63|25.04.2020'!#REF!=1</formula>
    </cfRule>
  </conditionalFormatting>
  <conditionalFormatting sqref="BE17:BE425">
    <cfRule type="expression" priority="1066" dxfId="1156" stopIfTrue="1">
      <formula>'1.№63|25.04.2020'!#REF!=1</formula>
    </cfRule>
  </conditionalFormatting>
  <conditionalFormatting sqref="BG17:BG425">
    <cfRule type="expression" priority="1065" dxfId="1156" stopIfTrue="1">
      <formula>'1.№63|25.04.2020'!#REF!=1</formula>
    </cfRule>
  </conditionalFormatting>
  <conditionalFormatting sqref="BI17:BI425">
    <cfRule type="expression" priority="1064" dxfId="1156" stopIfTrue="1">
      <formula>'1.№63|25.04.2020'!#REF!=1</formula>
    </cfRule>
  </conditionalFormatting>
  <conditionalFormatting sqref="BJ17:BJ425">
    <cfRule type="expression" priority="1063" dxfId="1156" stopIfTrue="1">
      <formula>'1.№63|25.04.2020'!#REF!=1</formula>
    </cfRule>
  </conditionalFormatting>
  <conditionalFormatting sqref="BL17:BL425">
    <cfRule type="expression" priority="1062" dxfId="1156" stopIfTrue="1">
      <formula>'1.№63|25.04.2020'!#REF!=1</formula>
    </cfRule>
  </conditionalFormatting>
  <conditionalFormatting sqref="BN17:BN425">
    <cfRule type="expression" priority="1061" dxfId="1156" stopIfTrue="1">
      <formula>'1.№63|25.04.2020'!#REF!=1</formula>
    </cfRule>
  </conditionalFormatting>
  <conditionalFormatting sqref="BO17:BO425">
    <cfRule type="expression" priority="1060" dxfId="1156" stopIfTrue="1">
      <formula>'1.№63|25.04.2020'!#REF!=1</formula>
    </cfRule>
  </conditionalFormatting>
  <conditionalFormatting sqref="BQ17:BQ425">
    <cfRule type="expression" priority="1059" dxfId="1156" stopIfTrue="1">
      <formula>'1.№63|25.04.2020'!#REF!=1</formula>
    </cfRule>
  </conditionalFormatting>
  <conditionalFormatting sqref="BS17:BS425">
    <cfRule type="expression" priority="1058" dxfId="1156" stopIfTrue="1">
      <formula>'1.№63|25.04.2020'!#REF!=1</formula>
    </cfRule>
  </conditionalFormatting>
  <conditionalFormatting sqref="BT17:BT425">
    <cfRule type="expression" priority="1057" dxfId="1156" stopIfTrue="1">
      <formula>'1.№63|25.04.2020'!#REF!=1</formula>
    </cfRule>
  </conditionalFormatting>
  <conditionalFormatting sqref="BV17:BV425">
    <cfRule type="expression" priority="1056" dxfId="1156" stopIfTrue="1">
      <formula>'1.№63|25.04.2020'!#REF!=1</formula>
    </cfRule>
  </conditionalFormatting>
  <conditionalFormatting sqref="BX17:BX425">
    <cfRule type="expression" priority="1055" dxfId="1156" stopIfTrue="1">
      <formula>'1.№63|25.04.2020'!#REF!=1</formula>
    </cfRule>
  </conditionalFormatting>
  <conditionalFormatting sqref="BY17:BY425">
    <cfRule type="expression" priority="1054" dxfId="1156" stopIfTrue="1">
      <formula>'1.№63|25.04.2020'!#REF!=1</formula>
    </cfRule>
  </conditionalFormatting>
  <conditionalFormatting sqref="CA17:CA425">
    <cfRule type="expression" priority="1053" dxfId="1156" stopIfTrue="1">
      <formula>'1.№63|25.04.2020'!#REF!=1</formula>
    </cfRule>
  </conditionalFormatting>
  <conditionalFormatting sqref="CC17:CC425">
    <cfRule type="expression" priority="1052" dxfId="1156" stopIfTrue="1">
      <formula>'1.№63|25.04.2020'!#REF!=1</formula>
    </cfRule>
  </conditionalFormatting>
  <conditionalFormatting sqref="CD17:CD425">
    <cfRule type="expression" priority="1051" dxfId="1156" stopIfTrue="1">
      <formula>'1.№63|25.04.2020'!#REF!=1</formula>
    </cfRule>
  </conditionalFormatting>
  <conditionalFormatting sqref="CF17:CF425">
    <cfRule type="expression" priority="1050" dxfId="1156" stopIfTrue="1">
      <formula>'1.№63|25.04.2020'!#REF!=1</formula>
    </cfRule>
  </conditionalFormatting>
  <conditionalFormatting sqref="CH17:CH425">
    <cfRule type="expression" priority="1049" dxfId="1156" stopIfTrue="1">
      <formula>'1.№63|25.04.2020'!#REF!=1</formula>
    </cfRule>
  </conditionalFormatting>
  <conditionalFormatting sqref="CI17:CI425">
    <cfRule type="expression" priority="1048" dxfId="1156" stopIfTrue="1">
      <formula>'1.№63|25.04.2020'!#REF!=1</formula>
    </cfRule>
  </conditionalFormatting>
  <conditionalFormatting sqref="CK17:CP425">
    <cfRule type="expression" priority="1047" dxfId="1156" stopIfTrue="1">
      <formula>'1.№63|25.04.2020'!#REF!=1</formula>
    </cfRule>
  </conditionalFormatting>
  <conditionalFormatting sqref="CQ17:CQ425 CV17:CV425 DA17:DA425">
    <cfRule type="expression" priority="1046" dxfId="1156" stopIfTrue="1">
      <formula>'1.№63|25.04.2020'!#REF!=1</formula>
    </cfRule>
  </conditionalFormatting>
  <conditionalFormatting sqref="CR17:CR425">
    <cfRule type="expression" priority="1045" dxfId="1156" stopIfTrue="1">
      <formula>'1.№63|25.04.2020'!#REF!=1</formula>
    </cfRule>
  </conditionalFormatting>
  <conditionalFormatting sqref="CS17:CS425">
    <cfRule type="expression" priority="1044" dxfId="1156" stopIfTrue="1">
      <formula>'1.№63|25.04.2020'!#REF!=1</formula>
    </cfRule>
  </conditionalFormatting>
  <conditionalFormatting sqref="CU17:CU425">
    <cfRule type="expression" priority="1043" dxfId="1156" stopIfTrue="1">
      <formula>'1.№63|25.04.2020'!#REF!=1</formula>
    </cfRule>
  </conditionalFormatting>
  <conditionalFormatting sqref="CW17:CW425">
    <cfRule type="expression" priority="1042" dxfId="1156" stopIfTrue="1">
      <formula>'1.№63|25.04.2020'!#REF!=1</formula>
    </cfRule>
  </conditionalFormatting>
  <conditionalFormatting sqref="CX17:CX425">
    <cfRule type="expression" priority="1041" dxfId="1156" stopIfTrue="1">
      <formula>'1.№63|25.04.2020'!#REF!=1</formula>
    </cfRule>
  </conditionalFormatting>
  <conditionalFormatting sqref="CZ17:CZ425">
    <cfRule type="expression" priority="1040" dxfId="1156" stopIfTrue="1">
      <formula>'1.№63|25.04.2020'!#REF!=1</formula>
    </cfRule>
  </conditionalFormatting>
  <conditionalFormatting sqref="DB17:DB425">
    <cfRule type="expression" priority="1039" dxfId="1156" stopIfTrue="1">
      <formula>'1.№63|25.04.2020'!#REF!=1</formula>
    </cfRule>
  </conditionalFormatting>
  <conditionalFormatting sqref="DC17:DC425">
    <cfRule type="expression" priority="1038" dxfId="1156" stopIfTrue="1">
      <formula>'1.№63|25.04.2020'!#REF!=1</formula>
    </cfRule>
  </conditionalFormatting>
  <conditionalFormatting sqref="DE17:DJ425">
    <cfRule type="expression" priority="1037" dxfId="1156" stopIfTrue="1">
      <formula>'1.№63|25.04.2020'!#REF!=1</formula>
    </cfRule>
  </conditionalFormatting>
  <conditionalFormatting sqref="U17:V425">
    <cfRule type="expression" priority="1036" dxfId="1156" stopIfTrue="1">
      <formula>'1.№63|25.04.2020'!#REF!=1</formula>
    </cfRule>
  </conditionalFormatting>
  <conditionalFormatting sqref="AB17:AB425">
    <cfRule type="expression" priority="1035" dxfId="1156" stopIfTrue="1">
      <formula>'1.№63|25.04.2020'!#REF!=1</formula>
    </cfRule>
  </conditionalFormatting>
  <conditionalFormatting sqref="AG17:AG425">
    <cfRule type="expression" priority="1034" dxfId="1156" stopIfTrue="1">
      <formula>'1.№63|25.04.2020'!#REF!=1</formula>
    </cfRule>
  </conditionalFormatting>
  <conditionalFormatting sqref="AL17:AL425">
    <cfRule type="expression" priority="1033" dxfId="1156" stopIfTrue="1">
      <formula>'1.№63|25.04.2020'!#REF!=1</formula>
    </cfRule>
  </conditionalFormatting>
  <conditionalFormatting sqref="AQ17:AQ425">
    <cfRule type="expression" priority="1032" dxfId="1156" stopIfTrue="1">
      <formula>'1.№63|25.04.2020'!#REF!=1</formula>
    </cfRule>
  </conditionalFormatting>
  <conditionalFormatting sqref="AY17:AZ425">
    <cfRule type="expression" priority="1031" dxfId="1156" stopIfTrue="1">
      <formula>'1.№63|25.04.2020'!#REF!=1</formula>
    </cfRule>
  </conditionalFormatting>
  <conditionalFormatting sqref="BF17:BF425">
    <cfRule type="expression" priority="1030" dxfId="1156" stopIfTrue="1">
      <formula>'1.№63|25.04.2020'!#REF!=1</formula>
    </cfRule>
  </conditionalFormatting>
  <conditionalFormatting sqref="BK17:BK425">
    <cfRule type="expression" priority="1029" dxfId="1156" stopIfTrue="1">
      <formula>'1.№63|25.04.2020'!#REF!=1</formula>
    </cfRule>
  </conditionalFormatting>
  <conditionalFormatting sqref="BP17:BP425">
    <cfRule type="expression" priority="1028" dxfId="1156" stopIfTrue="1">
      <formula>'1.№63|25.04.2020'!#REF!=1</formula>
    </cfRule>
  </conditionalFormatting>
  <conditionalFormatting sqref="BU17:BU425">
    <cfRule type="expression" priority="1027" dxfId="1156" stopIfTrue="1">
      <formula>'1.№63|25.04.2020'!#REF!=1</formula>
    </cfRule>
  </conditionalFormatting>
  <conditionalFormatting sqref="BZ17:BZ425">
    <cfRule type="expression" priority="1026" dxfId="1156" stopIfTrue="1">
      <formula>'1.№63|25.04.2020'!#REF!=1</formula>
    </cfRule>
  </conditionalFormatting>
  <conditionalFormatting sqref="CE17:CE425">
    <cfRule type="expression" priority="1025" dxfId="1156" stopIfTrue="1">
      <formula>'1.№63|25.04.2020'!#REF!=1</formula>
    </cfRule>
  </conditionalFormatting>
  <conditionalFormatting sqref="CJ17:CJ425">
    <cfRule type="expression" priority="1024" dxfId="1156" stopIfTrue="1">
      <formula>'1.№63|25.04.2020'!#REF!=1</formula>
    </cfRule>
  </conditionalFormatting>
  <conditionalFormatting sqref="CT17:CT425">
    <cfRule type="expression" priority="1023" dxfId="1156" stopIfTrue="1">
      <formula>'1.№63|25.04.2020'!#REF!=1</formula>
    </cfRule>
  </conditionalFormatting>
  <conditionalFormatting sqref="CY17:CY425">
    <cfRule type="expression" priority="1022" dxfId="1156" stopIfTrue="1">
      <formula>'1.№63|25.04.2020'!#REF!=1</formula>
    </cfRule>
  </conditionalFormatting>
  <conditionalFormatting sqref="DD17:DD425">
    <cfRule type="expression" priority="1021" dxfId="1156" stopIfTrue="1">
      <formula>'1.№63|25.04.2020'!#REF!=1</formula>
    </cfRule>
  </conditionalFormatting>
  <conditionalFormatting sqref="O426:P426 Y426 AD426 AI426 AN426">
    <cfRule type="expression" priority="1020" dxfId="1156" stopIfTrue="1">
      <formula>'1.№63|25.04.2020'!#REF!=1</formula>
    </cfRule>
  </conditionalFormatting>
  <conditionalFormatting sqref="BW426 CB426 CG426 DK426">
    <cfRule type="expression" priority="1019" dxfId="1156" stopIfTrue="1">
      <formula>'1.№63|25.04.2020'!#REF!=1</formula>
    </cfRule>
  </conditionalFormatting>
  <conditionalFormatting sqref="Q426:R426">
    <cfRule type="expression" priority="1018" dxfId="1156" stopIfTrue="1">
      <formula>'1.№63|25.04.2020'!#REF!=1</formula>
    </cfRule>
  </conditionalFormatting>
  <conditionalFormatting sqref="S426:T426">
    <cfRule type="expression" priority="1017" dxfId="1156" stopIfTrue="1">
      <formula>'1.№63|25.04.2020'!#REF!=1</formula>
    </cfRule>
  </conditionalFormatting>
  <conditionalFormatting sqref="W426:X426">
    <cfRule type="expression" priority="1016" dxfId="1156" stopIfTrue="1">
      <formula>'1.№63|25.04.2020'!#REF!=1</formula>
    </cfRule>
  </conditionalFormatting>
  <conditionalFormatting sqref="Z426">
    <cfRule type="expression" priority="1015" dxfId="1156" stopIfTrue="1">
      <formula>'1.№63|25.04.2020'!#REF!=1</formula>
    </cfRule>
  </conditionalFormatting>
  <conditionalFormatting sqref="AA426">
    <cfRule type="expression" priority="1014" dxfId="1156" stopIfTrue="1">
      <formula>'1.№63|25.04.2020'!#REF!=1</formula>
    </cfRule>
  </conditionalFormatting>
  <conditionalFormatting sqref="AC426">
    <cfRule type="expression" priority="1013" dxfId="1156" stopIfTrue="1">
      <formula>'1.№63|25.04.2020'!#REF!=1</formula>
    </cfRule>
  </conditionalFormatting>
  <conditionalFormatting sqref="AE426">
    <cfRule type="expression" priority="1012" dxfId="1156" stopIfTrue="1">
      <formula>'1.№63|25.04.2020'!#REF!=1</formula>
    </cfRule>
  </conditionalFormatting>
  <conditionalFormatting sqref="AF426">
    <cfRule type="expression" priority="1011" dxfId="1156" stopIfTrue="1">
      <formula>'1.№63|25.04.2020'!#REF!=1</formula>
    </cfRule>
  </conditionalFormatting>
  <conditionalFormatting sqref="AH426">
    <cfRule type="expression" priority="1010" dxfId="1156" stopIfTrue="1">
      <formula>'1.№63|25.04.2020'!#REF!=1</formula>
    </cfRule>
  </conditionalFormatting>
  <conditionalFormatting sqref="AJ426">
    <cfRule type="expression" priority="1009" dxfId="1156" stopIfTrue="1">
      <formula>'1.№63|25.04.2020'!#REF!=1</formula>
    </cfRule>
  </conditionalFormatting>
  <conditionalFormatting sqref="AK426">
    <cfRule type="expression" priority="1008" dxfId="1156" stopIfTrue="1">
      <formula>'1.№63|25.04.2020'!#REF!=1</formula>
    </cfRule>
  </conditionalFormatting>
  <conditionalFormatting sqref="AM426">
    <cfRule type="expression" priority="1007" dxfId="1156" stopIfTrue="1">
      <formula>'1.№63|25.04.2020'!#REF!=1</formula>
    </cfRule>
  </conditionalFormatting>
  <conditionalFormatting sqref="AO426">
    <cfRule type="expression" priority="1006" dxfId="1156" stopIfTrue="1">
      <formula>'1.№63|25.04.2020'!#REF!=1</formula>
    </cfRule>
  </conditionalFormatting>
  <conditionalFormatting sqref="AP426">
    <cfRule type="expression" priority="1005" dxfId="1156" stopIfTrue="1">
      <formula>'1.№63|25.04.2020'!#REF!=1</formula>
    </cfRule>
  </conditionalFormatting>
  <conditionalFormatting sqref="AR426">
    <cfRule type="expression" priority="1004" dxfId="1156" stopIfTrue="1">
      <formula>'1.№63|25.04.2020'!#REF!=1</formula>
    </cfRule>
  </conditionalFormatting>
  <conditionalFormatting sqref="AS426:AT426 BC426 BH426 BM426 BR426">
    <cfRule type="expression" priority="1003" dxfId="1156" stopIfTrue="1">
      <formula>'1.№63|25.04.2020'!#REF!=1</formula>
    </cfRule>
  </conditionalFormatting>
  <conditionalFormatting sqref="AU426:AV426">
    <cfRule type="expression" priority="1002" dxfId="1156" stopIfTrue="1">
      <formula>'1.№63|25.04.2020'!#REF!=1</formula>
    </cfRule>
  </conditionalFormatting>
  <conditionalFormatting sqref="AW426:AX426">
    <cfRule type="expression" priority="1001" dxfId="1156" stopIfTrue="1">
      <formula>'1.№63|25.04.2020'!#REF!=1</formula>
    </cfRule>
  </conditionalFormatting>
  <conditionalFormatting sqref="BA426:BB426">
    <cfRule type="expression" priority="1000" dxfId="1156" stopIfTrue="1">
      <formula>'1.№63|25.04.2020'!#REF!=1</formula>
    </cfRule>
  </conditionalFormatting>
  <conditionalFormatting sqref="BD426">
    <cfRule type="expression" priority="999" dxfId="1156" stopIfTrue="1">
      <formula>'1.№63|25.04.2020'!#REF!=1</formula>
    </cfRule>
  </conditionalFormatting>
  <conditionalFormatting sqref="BE426">
    <cfRule type="expression" priority="998" dxfId="1156" stopIfTrue="1">
      <formula>'1.№63|25.04.2020'!#REF!=1</formula>
    </cfRule>
  </conditionalFormatting>
  <conditionalFormatting sqref="BG426">
    <cfRule type="expression" priority="997" dxfId="1156" stopIfTrue="1">
      <formula>'1.№63|25.04.2020'!#REF!=1</formula>
    </cfRule>
  </conditionalFormatting>
  <conditionalFormatting sqref="BI426">
    <cfRule type="expression" priority="996" dxfId="1156" stopIfTrue="1">
      <formula>'1.№63|25.04.2020'!#REF!=1</formula>
    </cfRule>
  </conditionalFormatting>
  <conditionalFormatting sqref="BJ426">
    <cfRule type="expression" priority="995" dxfId="1156" stopIfTrue="1">
      <formula>'1.№63|25.04.2020'!#REF!=1</formula>
    </cfRule>
  </conditionalFormatting>
  <conditionalFormatting sqref="BL426">
    <cfRule type="expression" priority="994" dxfId="1156" stopIfTrue="1">
      <formula>'1.№63|25.04.2020'!#REF!=1</formula>
    </cfRule>
  </conditionalFormatting>
  <conditionalFormatting sqref="BN426">
    <cfRule type="expression" priority="993" dxfId="1156" stopIfTrue="1">
      <formula>'1.№63|25.04.2020'!#REF!=1</formula>
    </cfRule>
  </conditionalFormatting>
  <conditionalFormatting sqref="BO426">
    <cfRule type="expression" priority="992" dxfId="1156" stopIfTrue="1">
      <formula>'1.№63|25.04.2020'!#REF!=1</formula>
    </cfRule>
  </conditionalFormatting>
  <conditionalFormatting sqref="BQ426">
    <cfRule type="expression" priority="991" dxfId="1156" stopIfTrue="1">
      <formula>'1.№63|25.04.2020'!#REF!=1</formula>
    </cfRule>
  </conditionalFormatting>
  <conditionalFormatting sqref="BS426">
    <cfRule type="expression" priority="990" dxfId="1156" stopIfTrue="1">
      <formula>'1.№63|25.04.2020'!#REF!=1</formula>
    </cfRule>
  </conditionalFormatting>
  <conditionalFormatting sqref="BT426">
    <cfRule type="expression" priority="989" dxfId="1156" stopIfTrue="1">
      <formula>'1.№63|25.04.2020'!#REF!=1</formula>
    </cfRule>
  </conditionalFormatting>
  <conditionalFormatting sqref="BV426">
    <cfRule type="expression" priority="988" dxfId="1156" stopIfTrue="1">
      <formula>'1.№63|25.04.2020'!#REF!=1</formula>
    </cfRule>
  </conditionalFormatting>
  <conditionalFormatting sqref="BX426">
    <cfRule type="expression" priority="987" dxfId="1156" stopIfTrue="1">
      <formula>'1.№63|25.04.2020'!#REF!=1</formula>
    </cfRule>
  </conditionalFormatting>
  <conditionalFormatting sqref="BY426">
    <cfRule type="expression" priority="986" dxfId="1156" stopIfTrue="1">
      <formula>'1.№63|25.04.2020'!#REF!=1</formula>
    </cfRule>
  </conditionalFormatting>
  <conditionalFormatting sqref="CA426">
    <cfRule type="expression" priority="985" dxfId="1156" stopIfTrue="1">
      <formula>'1.№63|25.04.2020'!#REF!=1</formula>
    </cfRule>
  </conditionalFormatting>
  <conditionalFormatting sqref="CC426">
    <cfRule type="expression" priority="984" dxfId="1156" stopIfTrue="1">
      <formula>'1.№63|25.04.2020'!#REF!=1</formula>
    </cfRule>
  </conditionalFormatting>
  <conditionalFormatting sqref="CD426">
    <cfRule type="expression" priority="983" dxfId="1156" stopIfTrue="1">
      <formula>'1.№63|25.04.2020'!#REF!=1</formula>
    </cfRule>
  </conditionalFormatting>
  <conditionalFormatting sqref="CF426">
    <cfRule type="expression" priority="982" dxfId="1156" stopIfTrue="1">
      <formula>'1.№63|25.04.2020'!#REF!=1</formula>
    </cfRule>
  </conditionalFormatting>
  <conditionalFormatting sqref="CH426">
    <cfRule type="expression" priority="981" dxfId="1156" stopIfTrue="1">
      <formula>'1.№63|25.04.2020'!#REF!=1</formula>
    </cfRule>
  </conditionalFormatting>
  <conditionalFormatting sqref="CI426">
    <cfRule type="expression" priority="980" dxfId="1156" stopIfTrue="1">
      <formula>'1.№63|25.04.2020'!#REF!=1</formula>
    </cfRule>
  </conditionalFormatting>
  <conditionalFormatting sqref="CK426:CP426">
    <cfRule type="expression" priority="979" dxfId="1156" stopIfTrue="1">
      <formula>'1.№63|25.04.2020'!#REF!=1</formula>
    </cfRule>
  </conditionalFormatting>
  <conditionalFormatting sqref="CQ426 CV426 DA426">
    <cfRule type="expression" priority="978" dxfId="1156" stopIfTrue="1">
      <formula>'1.№63|25.04.2020'!#REF!=1</formula>
    </cfRule>
  </conditionalFormatting>
  <conditionalFormatting sqref="CR426">
    <cfRule type="expression" priority="977" dxfId="1156" stopIfTrue="1">
      <formula>'1.№63|25.04.2020'!#REF!=1</formula>
    </cfRule>
  </conditionalFormatting>
  <conditionalFormatting sqref="CS426">
    <cfRule type="expression" priority="976" dxfId="1156" stopIfTrue="1">
      <formula>'1.№63|25.04.2020'!#REF!=1</formula>
    </cfRule>
  </conditionalFormatting>
  <conditionalFormatting sqref="CU426">
    <cfRule type="expression" priority="975" dxfId="1156" stopIfTrue="1">
      <formula>'1.№63|25.04.2020'!#REF!=1</formula>
    </cfRule>
  </conditionalFormatting>
  <conditionalFormatting sqref="CW426">
    <cfRule type="expression" priority="974" dxfId="1156" stopIfTrue="1">
      <formula>'1.№63|25.04.2020'!#REF!=1</formula>
    </cfRule>
  </conditionalFormatting>
  <conditionalFormatting sqref="CX426">
    <cfRule type="expression" priority="973" dxfId="1156" stopIfTrue="1">
      <formula>'1.№63|25.04.2020'!#REF!=1</formula>
    </cfRule>
  </conditionalFormatting>
  <conditionalFormatting sqref="CZ426">
    <cfRule type="expression" priority="972" dxfId="1156" stopIfTrue="1">
      <formula>'1.№63|25.04.2020'!#REF!=1</formula>
    </cfRule>
  </conditionalFormatting>
  <conditionalFormatting sqref="DB426">
    <cfRule type="expression" priority="971" dxfId="1156" stopIfTrue="1">
      <formula>'1.№63|25.04.2020'!#REF!=1</formula>
    </cfRule>
  </conditionalFormatting>
  <conditionalFormatting sqref="DC426">
    <cfRule type="expression" priority="970" dxfId="1156" stopIfTrue="1">
      <formula>'1.№63|25.04.2020'!#REF!=1</formula>
    </cfRule>
  </conditionalFormatting>
  <conditionalFormatting sqref="DE426:DJ426">
    <cfRule type="expression" priority="969" dxfId="1156" stopIfTrue="1">
      <formula>'1.№63|25.04.2020'!#REF!=1</formula>
    </cfRule>
  </conditionalFormatting>
  <conditionalFormatting sqref="U426:V426">
    <cfRule type="expression" priority="968" dxfId="1156" stopIfTrue="1">
      <formula>'1.№63|25.04.2020'!#REF!=1</formula>
    </cfRule>
  </conditionalFormatting>
  <conditionalFormatting sqref="AB426">
    <cfRule type="expression" priority="967" dxfId="1156" stopIfTrue="1">
      <formula>'1.№63|25.04.2020'!#REF!=1</formula>
    </cfRule>
  </conditionalFormatting>
  <conditionalFormatting sqref="AG426">
    <cfRule type="expression" priority="966" dxfId="1156" stopIfTrue="1">
      <formula>'1.№63|25.04.2020'!#REF!=1</formula>
    </cfRule>
  </conditionalFormatting>
  <conditionalFormatting sqref="AL426">
    <cfRule type="expression" priority="965" dxfId="1156" stopIfTrue="1">
      <formula>'1.№63|25.04.2020'!#REF!=1</formula>
    </cfRule>
  </conditionalFormatting>
  <conditionalFormatting sqref="AQ426">
    <cfRule type="expression" priority="964" dxfId="1156" stopIfTrue="1">
      <formula>'1.№63|25.04.2020'!#REF!=1</formula>
    </cfRule>
  </conditionalFormatting>
  <conditionalFormatting sqref="AY426:AZ426">
    <cfRule type="expression" priority="963" dxfId="1156" stopIfTrue="1">
      <formula>'1.№63|25.04.2020'!#REF!=1</formula>
    </cfRule>
  </conditionalFormatting>
  <conditionalFormatting sqref="BF426">
    <cfRule type="expression" priority="962" dxfId="1156" stopIfTrue="1">
      <formula>'1.№63|25.04.2020'!#REF!=1</formula>
    </cfRule>
  </conditionalFormatting>
  <conditionalFormatting sqref="BK426">
    <cfRule type="expression" priority="961" dxfId="1156" stopIfTrue="1">
      <formula>'1.№63|25.04.2020'!#REF!=1</formula>
    </cfRule>
  </conditionalFormatting>
  <conditionalFormatting sqref="BP426">
    <cfRule type="expression" priority="960" dxfId="1156" stopIfTrue="1">
      <formula>'1.№63|25.04.2020'!#REF!=1</formula>
    </cfRule>
  </conditionalFormatting>
  <conditionalFormatting sqref="BU426">
    <cfRule type="expression" priority="959" dxfId="1156" stopIfTrue="1">
      <formula>'1.№63|25.04.2020'!#REF!=1</formula>
    </cfRule>
  </conditionalFormatting>
  <conditionalFormatting sqref="BZ426">
    <cfRule type="expression" priority="958" dxfId="1156" stopIfTrue="1">
      <formula>'1.№63|25.04.2020'!#REF!=1</formula>
    </cfRule>
  </conditionalFormatting>
  <conditionalFormatting sqref="CE426">
    <cfRule type="expression" priority="957" dxfId="1156" stopIfTrue="1">
      <formula>'1.№63|25.04.2020'!#REF!=1</formula>
    </cfRule>
  </conditionalFormatting>
  <conditionalFormatting sqref="CJ426">
    <cfRule type="expression" priority="956" dxfId="1156" stopIfTrue="1">
      <formula>'1.№63|25.04.2020'!#REF!=1</formula>
    </cfRule>
  </conditionalFormatting>
  <conditionalFormatting sqref="CT426">
    <cfRule type="expression" priority="955" dxfId="1156" stopIfTrue="1">
      <formula>'1.№63|25.04.2020'!#REF!=1</formula>
    </cfRule>
  </conditionalFormatting>
  <conditionalFormatting sqref="CY426">
    <cfRule type="expression" priority="954" dxfId="1156" stopIfTrue="1">
      <formula>'1.№63|25.04.2020'!#REF!=1</formula>
    </cfRule>
  </conditionalFormatting>
  <conditionalFormatting sqref="DD426">
    <cfRule type="expression" priority="953" dxfId="1156" stopIfTrue="1">
      <formula>'1.№63|25.04.2020'!#REF!=1</formula>
    </cfRule>
  </conditionalFormatting>
  <conditionalFormatting sqref="K427:P456 A427:H456 Y427:Y456 AD427:AD456 AI427:AI456 AN427:AN456">
    <cfRule type="expression" priority="952" dxfId="1156" stopIfTrue="1">
      <formula>'1.№63|25.04.2020'!#REF!=1</formula>
    </cfRule>
  </conditionalFormatting>
  <conditionalFormatting sqref="BW427:BW456 CB427:CB456 CG427:CG456 DK427:DK456">
    <cfRule type="expression" priority="951" dxfId="1156" stopIfTrue="1">
      <formula>'1.№63|25.04.2020'!#REF!=1</formula>
    </cfRule>
  </conditionalFormatting>
  <conditionalFormatting sqref="Q427:R456">
    <cfRule type="expression" priority="950" dxfId="1156" stopIfTrue="1">
      <formula>'1.№63|25.04.2020'!#REF!=1</formula>
    </cfRule>
  </conditionalFormatting>
  <conditionalFormatting sqref="S427:T456">
    <cfRule type="expression" priority="949" dxfId="1156" stopIfTrue="1">
      <formula>'1.№63|25.04.2020'!#REF!=1</formula>
    </cfRule>
  </conditionalFormatting>
  <conditionalFormatting sqref="W427:X456">
    <cfRule type="expression" priority="948" dxfId="1156" stopIfTrue="1">
      <formula>'1.№63|25.04.2020'!#REF!=1</formula>
    </cfRule>
  </conditionalFormatting>
  <conditionalFormatting sqref="Z427:Z456">
    <cfRule type="expression" priority="947" dxfId="1156" stopIfTrue="1">
      <formula>'1.№63|25.04.2020'!#REF!=1</formula>
    </cfRule>
  </conditionalFormatting>
  <conditionalFormatting sqref="AA427:AA456">
    <cfRule type="expression" priority="946" dxfId="1156" stopIfTrue="1">
      <formula>'1.№63|25.04.2020'!#REF!=1</formula>
    </cfRule>
  </conditionalFormatting>
  <conditionalFormatting sqref="AC427:AC456">
    <cfRule type="expression" priority="945" dxfId="1156" stopIfTrue="1">
      <formula>'1.№63|25.04.2020'!#REF!=1</formula>
    </cfRule>
  </conditionalFormatting>
  <conditionalFormatting sqref="AE427:AE456">
    <cfRule type="expression" priority="944" dxfId="1156" stopIfTrue="1">
      <formula>'1.№63|25.04.2020'!#REF!=1</formula>
    </cfRule>
  </conditionalFormatting>
  <conditionalFormatting sqref="AF427:AF456">
    <cfRule type="expression" priority="943" dxfId="1156" stopIfTrue="1">
      <formula>'1.№63|25.04.2020'!#REF!=1</formula>
    </cfRule>
  </conditionalFormatting>
  <conditionalFormatting sqref="AH427:AH456">
    <cfRule type="expression" priority="942" dxfId="1156" stopIfTrue="1">
      <formula>'1.№63|25.04.2020'!#REF!=1</formula>
    </cfRule>
  </conditionalFormatting>
  <conditionalFormatting sqref="AJ427:AJ456">
    <cfRule type="expression" priority="941" dxfId="1156" stopIfTrue="1">
      <formula>'1.№63|25.04.2020'!#REF!=1</formula>
    </cfRule>
  </conditionalFormatting>
  <conditionalFormatting sqref="AK427:AK456">
    <cfRule type="expression" priority="940" dxfId="1156" stopIfTrue="1">
      <formula>'1.№63|25.04.2020'!#REF!=1</formula>
    </cfRule>
  </conditionalFormatting>
  <conditionalFormatting sqref="AM427:AM456">
    <cfRule type="expression" priority="939" dxfId="1156" stopIfTrue="1">
      <formula>'1.№63|25.04.2020'!#REF!=1</formula>
    </cfRule>
  </conditionalFormatting>
  <conditionalFormatting sqref="AO427:AO456">
    <cfRule type="expression" priority="938" dxfId="1156" stopIfTrue="1">
      <formula>'1.№63|25.04.2020'!#REF!=1</formula>
    </cfRule>
  </conditionalFormatting>
  <conditionalFormatting sqref="AP427:AP456">
    <cfRule type="expression" priority="937" dxfId="1156" stopIfTrue="1">
      <formula>'1.№63|25.04.2020'!#REF!=1</formula>
    </cfRule>
  </conditionalFormatting>
  <conditionalFormatting sqref="AR427:AR456">
    <cfRule type="expression" priority="936" dxfId="1156" stopIfTrue="1">
      <formula>'1.№63|25.04.2020'!#REF!=1</formula>
    </cfRule>
  </conditionalFormatting>
  <conditionalFormatting sqref="AS427:AT456 BC427:BC456 BH427:BH456 BM427:BM456 BR427:BR456">
    <cfRule type="expression" priority="935" dxfId="1156" stopIfTrue="1">
      <formula>'1.№63|25.04.2020'!#REF!=1</formula>
    </cfRule>
  </conditionalFormatting>
  <conditionalFormatting sqref="AU427:AV456">
    <cfRule type="expression" priority="934" dxfId="1156" stopIfTrue="1">
      <formula>'1.№63|25.04.2020'!#REF!=1</formula>
    </cfRule>
  </conditionalFormatting>
  <conditionalFormatting sqref="AW427:AX456">
    <cfRule type="expression" priority="933" dxfId="1156" stopIfTrue="1">
      <formula>'1.№63|25.04.2020'!#REF!=1</formula>
    </cfRule>
  </conditionalFormatting>
  <conditionalFormatting sqref="BA427:BB456">
    <cfRule type="expression" priority="932" dxfId="1156" stopIfTrue="1">
      <formula>'1.№63|25.04.2020'!#REF!=1</formula>
    </cfRule>
  </conditionalFormatting>
  <conditionalFormatting sqref="BD427:BD456">
    <cfRule type="expression" priority="931" dxfId="1156" stopIfTrue="1">
      <formula>'1.№63|25.04.2020'!#REF!=1</formula>
    </cfRule>
  </conditionalFormatting>
  <conditionalFormatting sqref="BE427:BE456">
    <cfRule type="expression" priority="930" dxfId="1156" stopIfTrue="1">
      <formula>'1.№63|25.04.2020'!#REF!=1</formula>
    </cfRule>
  </conditionalFormatting>
  <conditionalFormatting sqref="BG427:BG456">
    <cfRule type="expression" priority="929" dxfId="1156" stopIfTrue="1">
      <formula>'1.№63|25.04.2020'!#REF!=1</formula>
    </cfRule>
  </conditionalFormatting>
  <conditionalFormatting sqref="BI427:BI456">
    <cfRule type="expression" priority="928" dxfId="1156" stopIfTrue="1">
      <formula>'1.№63|25.04.2020'!#REF!=1</formula>
    </cfRule>
  </conditionalFormatting>
  <conditionalFormatting sqref="BJ427:BJ456">
    <cfRule type="expression" priority="927" dxfId="1156" stopIfTrue="1">
      <formula>'1.№63|25.04.2020'!#REF!=1</formula>
    </cfRule>
  </conditionalFormatting>
  <conditionalFormatting sqref="BL427:BL456">
    <cfRule type="expression" priority="926" dxfId="1156" stopIfTrue="1">
      <formula>'1.№63|25.04.2020'!#REF!=1</formula>
    </cfRule>
  </conditionalFormatting>
  <conditionalFormatting sqref="BN427:BN456">
    <cfRule type="expression" priority="925" dxfId="1156" stopIfTrue="1">
      <formula>'1.№63|25.04.2020'!#REF!=1</formula>
    </cfRule>
  </conditionalFormatting>
  <conditionalFormatting sqref="BO427:BO456">
    <cfRule type="expression" priority="924" dxfId="1156" stopIfTrue="1">
      <formula>'1.№63|25.04.2020'!#REF!=1</formula>
    </cfRule>
  </conditionalFormatting>
  <conditionalFormatting sqref="BQ427:BQ456">
    <cfRule type="expression" priority="923" dxfId="1156" stopIfTrue="1">
      <formula>'1.№63|25.04.2020'!#REF!=1</formula>
    </cfRule>
  </conditionalFormatting>
  <conditionalFormatting sqref="BS427:BS456">
    <cfRule type="expression" priority="922" dxfId="1156" stopIfTrue="1">
      <formula>'1.№63|25.04.2020'!#REF!=1</formula>
    </cfRule>
  </conditionalFormatting>
  <conditionalFormatting sqref="BT427:BT456">
    <cfRule type="expression" priority="921" dxfId="1156" stopIfTrue="1">
      <formula>'1.№63|25.04.2020'!#REF!=1</formula>
    </cfRule>
  </conditionalFormatting>
  <conditionalFormatting sqref="BV427:BV456">
    <cfRule type="expression" priority="920" dxfId="1156" stopIfTrue="1">
      <formula>'1.№63|25.04.2020'!#REF!=1</formula>
    </cfRule>
  </conditionalFormatting>
  <conditionalFormatting sqref="BX427:BX456">
    <cfRule type="expression" priority="919" dxfId="1156" stopIfTrue="1">
      <formula>'1.№63|25.04.2020'!#REF!=1</formula>
    </cfRule>
  </conditionalFormatting>
  <conditionalFormatting sqref="BY427:BY456">
    <cfRule type="expression" priority="918" dxfId="1156" stopIfTrue="1">
      <formula>'1.№63|25.04.2020'!#REF!=1</formula>
    </cfRule>
  </conditionalFormatting>
  <conditionalFormatting sqref="CA427:CA456">
    <cfRule type="expression" priority="917" dxfId="1156" stopIfTrue="1">
      <formula>'1.№63|25.04.2020'!#REF!=1</formula>
    </cfRule>
  </conditionalFormatting>
  <conditionalFormatting sqref="CC427:CC456">
    <cfRule type="expression" priority="916" dxfId="1156" stopIfTrue="1">
      <formula>'1.№63|25.04.2020'!#REF!=1</formula>
    </cfRule>
  </conditionalFormatting>
  <conditionalFormatting sqref="CD427:CD456">
    <cfRule type="expression" priority="915" dxfId="1156" stopIfTrue="1">
      <formula>'1.№63|25.04.2020'!#REF!=1</formula>
    </cfRule>
  </conditionalFormatting>
  <conditionalFormatting sqref="CF427:CF456">
    <cfRule type="expression" priority="914" dxfId="1156" stopIfTrue="1">
      <formula>'1.№63|25.04.2020'!#REF!=1</formula>
    </cfRule>
  </conditionalFormatting>
  <conditionalFormatting sqref="CH427:CH456">
    <cfRule type="expression" priority="913" dxfId="1156" stopIfTrue="1">
      <formula>'1.№63|25.04.2020'!#REF!=1</formula>
    </cfRule>
  </conditionalFormatting>
  <conditionalFormatting sqref="CI427:CI456">
    <cfRule type="expression" priority="912" dxfId="1156" stopIfTrue="1">
      <formula>'1.№63|25.04.2020'!#REF!=1</formula>
    </cfRule>
  </conditionalFormatting>
  <conditionalFormatting sqref="CK427:CP456">
    <cfRule type="expression" priority="911" dxfId="1156" stopIfTrue="1">
      <formula>'1.№63|25.04.2020'!#REF!=1</formula>
    </cfRule>
  </conditionalFormatting>
  <conditionalFormatting sqref="CQ427:CQ456 CV427:CV456 DA427:DA456">
    <cfRule type="expression" priority="910" dxfId="1156" stopIfTrue="1">
      <formula>'1.№63|25.04.2020'!#REF!=1</formula>
    </cfRule>
  </conditionalFormatting>
  <conditionalFormatting sqref="CR427:CR456">
    <cfRule type="expression" priority="909" dxfId="1156" stopIfTrue="1">
      <formula>'1.№63|25.04.2020'!#REF!=1</formula>
    </cfRule>
  </conditionalFormatting>
  <conditionalFormatting sqref="CS427:CS456">
    <cfRule type="expression" priority="908" dxfId="1156" stopIfTrue="1">
      <formula>'1.№63|25.04.2020'!#REF!=1</formula>
    </cfRule>
  </conditionalFormatting>
  <conditionalFormatting sqref="CU427:CU456">
    <cfRule type="expression" priority="907" dxfId="1156" stopIfTrue="1">
      <formula>'1.№63|25.04.2020'!#REF!=1</formula>
    </cfRule>
  </conditionalFormatting>
  <conditionalFormatting sqref="CW427:CW456">
    <cfRule type="expression" priority="906" dxfId="1156" stopIfTrue="1">
      <formula>'1.№63|25.04.2020'!#REF!=1</formula>
    </cfRule>
  </conditionalFormatting>
  <conditionalFormatting sqref="CX427:CX456">
    <cfRule type="expression" priority="905" dxfId="1156" stopIfTrue="1">
      <formula>'1.№63|25.04.2020'!#REF!=1</formula>
    </cfRule>
  </conditionalFormatting>
  <conditionalFormatting sqref="CZ427:CZ456">
    <cfRule type="expression" priority="904" dxfId="1156" stopIfTrue="1">
      <formula>'1.№63|25.04.2020'!#REF!=1</formula>
    </cfRule>
  </conditionalFormatting>
  <conditionalFormatting sqref="DB427:DB456">
    <cfRule type="expression" priority="903" dxfId="1156" stopIfTrue="1">
      <formula>'1.№63|25.04.2020'!#REF!=1</formula>
    </cfRule>
  </conditionalFormatting>
  <conditionalFormatting sqref="DC427:DC456">
    <cfRule type="expression" priority="902" dxfId="1156" stopIfTrue="1">
      <formula>'1.№63|25.04.2020'!#REF!=1</formula>
    </cfRule>
  </conditionalFormatting>
  <conditionalFormatting sqref="DE427:DJ456">
    <cfRule type="expression" priority="901" dxfId="1156" stopIfTrue="1">
      <formula>'1.№63|25.04.2020'!#REF!=1</formula>
    </cfRule>
  </conditionalFormatting>
  <conditionalFormatting sqref="U427:V456">
    <cfRule type="expression" priority="900" dxfId="1156" stopIfTrue="1">
      <formula>'1.№63|25.04.2020'!#REF!=1</formula>
    </cfRule>
  </conditionalFormatting>
  <conditionalFormatting sqref="AB427:AB456">
    <cfRule type="expression" priority="899" dxfId="1156" stopIfTrue="1">
      <formula>'1.№63|25.04.2020'!#REF!=1</formula>
    </cfRule>
  </conditionalFormatting>
  <conditionalFormatting sqref="AG427:AG456">
    <cfRule type="expression" priority="898" dxfId="1156" stopIfTrue="1">
      <formula>'1.№63|25.04.2020'!#REF!=1</formula>
    </cfRule>
  </conditionalFormatting>
  <conditionalFormatting sqref="AL427:AL456">
    <cfRule type="expression" priority="897" dxfId="1156" stopIfTrue="1">
      <formula>'1.№63|25.04.2020'!#REF!=1</formula>
    </cfRule>
  </conditionalFormatting>
  <conditionalFormatting sqref="AQ427:AQ456">
    <cfRule type="expression" priority="896" dxfId="1156" stopIfTrue="1">
      <formula>'1.№63|25.04.2020'!#REF!=1</formula>
    </cfRule>
  </conditionalFormatting>
  <conditionalFormatting sqref="AY427:AZ456">
    <cfRule type="expression" priority="895" dxfId="1156" stopIfTrue="1">
      <formula>'1.№63|25.04.2020'!#REF!=1</formula>
    </cfRule>
  </conditionalFormatting>
  <conditionalFormatting sqref="BF427:BF456">
    <cfRule type="expression" priority="894" dxfId="1156" stopIfTrue="1">
      <formula>'1.№63|25.04.2020'!#REF!=1</formula>
    </cfRule>
  </conditionalFormatting>
  <conditionalFormatting sqref="BK427:BK456">
    <cfRule type="expression" priority="893" dxfId="1156" stopIfTrue="1">
      <formula>'1.№63|25.04.2020'!#REF!=1</formula>
    </cfRule>
  </conditionalFormatting>
  <conditionalFormatting sqref="BP427:BP456">
    <cfRule type="expression" priority="892" dxfId="1156" stopIfTrue="1">
      <formula>'1.№63|25.04.2020'!#REF!=1</formula>
    </cfRule>
  </conditionalFormatting>
  <conditionalFormatting sqref="BU427:BU456">
    <cfRule type="expression" priority="891" dxfId="1156" stopIfTrue="1">
      <formula>'1.№63|25.04.2020'!#REF!=1</formula>
    </cfRule>
  </conditionalFormatting>
  <conditionalFormatting sqref="BZ427:BZ456">
    <cfRule type="expression" priority="890" dxfId="1156" stopIfTrue="1">
      <formula>'1.№63|25.04.2020'!#REF!=1</formula>
    </cfRule>
  </conditionalFormatting>
  <conditionalFormatting sqref="CE427:CE456">
    <cfRule type="expression" priority="889" dxfId="1156" stopIfTrue="1">
      <formula>'1.№63|25.04.2020'!#REF!=1</formula>
    </cfRule>
  </conditionalFormatting>
  <conditionalFormatting sqref="CJ427:CJ456">
    <cfRule type="expression" priority="888" dxfId="1156" stopIfTrue="1">
      <formula>'1.№63|25.04.2020'!#REF!=1</formula>
    </cfRule>
  </conditionalFormatting>
  <conditionalFormatting sqref="CT427:CT456">
    <cfRule type="expression" priority="887" dxfId="1156" stopIfTrue="1">
      <formula>'1.№63|25.04.2020'!#REF!=1</formula>
    </cfRule>
  </conditionalFormatting>
  <conditionalFormatting sqref="CY427:CY456">
    <cfRule type="expression" priority="886" dxfId="1156" stopIfTrue="1">
      <formula>'1.№63|25.04.2020'!#REF!=1</formula>
    </cfRule>
  </conditionalFormatting>
  <conditionalFormatting sqref="DD427:DD456">
    <cfRule type="expression" priority="885" dxfId="1156" stopIfTrue="1">
      <formula>'1.№63|25.04.2020'!#REF!=1</formula>
    </cfRule>
  </conditionalFormatting>
  <conditionalFormatting sqref="O457:P457 Y457 AD457 AI457 AN457">
    <cfRule type="expression" priority="884" dxfId="1156" stopIfTrue="1">
      <formula>'1.№63|25.04.2020'!#REF!=1</formula>
    </cfRule>
  </conditionalFormatting>
  <conditionalFormatting sqref="BW457 CB457 CG457 DK457">
    <cfRule type="expression" priority="883" dxfId="1156" stopIfTrue="1">
      <formula>'1.№63|25.04.2020'!#REF!=1</formula>
    </cfRule>
  </conditionalFormatting>
  <conditionalFormatting sqref="Q457:R457">
    <cfRule type="expression" priority="882" dxfId="1156" stopIfTrue="1">
      <formula>'1.№63|25.04.2020'!#REF!=1</formula>
    </cfRule>
  </conditionalFormatting>
  <conditionalFormatting sqref="S457:T457">
    <cfRule type="expression" priority="881" dxfId="1156" stopIfTrue="1">
      <formula>'1.№63|25.04.2020'!#REF!=1</formula>
    </cfRule>
  </conditionalFormatting>
  <conditionalFormatting sqref="W457:X457">
    <cfRule type="expression" priority="880" dxfId="1156" stopIfTrue="1">
      <formula>'1.№63|25.04.2020'!#REF!=1</formula>
    </cfRule>
  </conditionalFormatting>
  <conditionalFormatting sqref="Z457">
    <cfRule type="expression" priority="879" dxfId="1156" stopIfTrue="1">
      <formula>'1.№63|25.04.2020'!#REF!=1</formula>
    </cfRule>
  </conditionalFormatting>
  <conditionalFormatting sqref="AA457">
    <cfRule type="expression" priority="878" dxfId="1156" stopIfTrue="1">
      <formula>'1.№63|25.04.2020'!#REF!=1</formula>
    </cfRule>
  </conditionalFormatting>
  <conditionalFormatting sqref="AC457">
    <cfRule type="expression" priority="877" dxfId="1156" stopIfTrue="1">
      <formula>'1.№63|25.04.2020'!#REF!=1</formula>
    </cfRule>
  </conditionalFormatting>
  <conditionalFormatting sqref="AE457">
    <cfRule type="expression" priority="876" dxfId="1156" stopIfTrue="1">
      <formula>'1.№63|25.04.2020'!#REF!=1</formula>
    </cfRule>
  </conditionalFormatting>
  <conditionalFormatting sqref="AF457">
    <cfRule type="expression" priority="875" dxfId="1156" stopIfTrue="1">
      <formula>'1.№63|25.04.2020'!#REF!=1</formula>
    </cfRule>
  </conditionalFormatting>
  <conditionalFormatting sqref="AH457">
    <cfRule type="expression" priority="874" dxfId="1156" stopIfTrue="1">
      <formula>'1.№63|25.04.2020'!#REF!=1</formula>
    </cfRule>
  </conditionalFormatting>
  <conditionalFormatting sqref="AJ457">
    <cfRule type="expression" priority="873" dxfId="1156" stopIfTrue="1">
      <formula>'1.№63|25.04.2020'!#REF!=1</formula>
    </cfRule>
  </conditionalFormatting>
  <conditionalFormatting sqref="AK457">
    <cfRule type="expression" priority="872" dxfId="1156" stopIfTrue="1">
      <formula>'1.№63|25.04.2020'!#REF!=1</formula>
    </cfRule>
  </conditionalFormatting>
  <conditionalFormatting sqref="AM457">
    <cfRule type="expression" priority="871" dxfId="1156" stopIfTrue="1">
      <formula>'1.№63|25.04.2020'!#REF!=1</formula>
    </cfRule>
  </conditionalFormatting>
  <conditionalFormatting sqref="AO457">
    <cfRule type="expression" priority="870" dxfId="1156" stopIfTrue="1">
      <formula>'1.№63|25.04.2020'!#REF!=1</formula>
    </cfRule>
  </conditionalFormatting>
  <conditionalFormatting sqref="AP457">
    <cfRule type="expression" priority="869" dxfId="1156" stopIfTrue="1">
      <formula>'1.№63|25.04.2020'!#REF!=1</formula>
    </cfRule>
  </conditionalFormatting>
  <conditionalFormatting sqref="AR457">
    <cfRule type="expression" priority="868" dxfId="1156" stopIfTrue="1">
      <formula>'1.№63|25.04.2020'!#REF!=1</formula>
    </cfRule>
  </conditionalFormatting>
  <conditionalFormatting sqref="AS457:AT457 BC457 BH457 BM457 BR457">
    <cfRule type="expression" priority="867" dxfId="1156" stopIfTrue="1">
      <formula>'1.№63|25.04.2020'!#REF!=1</formula>
    </cfRule>
  </conditionalFormatting>
  <conditionalFormatting sqref="AU457:AV457">
    <cfRule type="expression" priority="866" dxfId="1156" stopIfTrue="1">
      <formula>'1.№63|25.04.2020'!#REF!=1</formula>
    </cfRule>
  </conditionalFormatting>
  <conditionalFormatting sqref="AW457:AX457">
    <cfRule type="expression" priority="865" dxfId="1156" stopIfTrue="1">
      <formula>'1.№63|25.04.2020'!#REF!=1</formula>
    </cfRule>
  </conditionalFormatting>
  <conditionalFormatting sqref="BA457:BB457">
    <cfRule type="expression" priority="864" dxfId="1156" stopIfTrue="1">
      <formula>'1.№63|25.04.2020'!#REF!=1</formula>
    </cfRule>
  </conditionalFormatting>
  <conditionalFormatting sqref="BD457">
    <cfRule type="expression" priority="863" dxfId="1156" stopIfTrue="1">
      <formula>'1.№63|25.04.2020'!#REF!=1</formula>
    </cfRule>
  </conditionalFormatting>
  <conditionalFormatting sqref="BE457">
    <cfRule type="expression" priority="862" dxfId="1156" stopIfTrue="1">
      <formula>'1.№63|25.04.2020'!#REF!=1</formula>
    </cfRule>
  </conditionalFormatting>
  <conditionalFormatting sqref="BG457">
    <cfRule type="expression" priority="861" dxfId="1156" stopIfTrue="1">
      <formula>'1.№63|25.04.2020'!#REF!=1</formula>
    </cfRule>
  </conditionalFormatting>
  <conditionalFormatting sqref="BI457">
    <cfRule type="expression" priority="860" dxfId="1156" stopIfTrue="1">
      <formula>'1.№63|25.04.2020'!#REF!=1</formula>
    </cfRule>
  </conditionalFormatting>
  <conditionalFormatting sqref="BJ457">
    <cfRule type="expression" priority="859" dxfId="1156" stopIfTrue="1">
      <formula>'1.№63|25.04.2020'!#REF!=1</formula>
    </cfRule>
  </conditionalFormatting>
  <conditionalFormatting sqref="BL457">
    <cfRule type="expression" priority="858" dxfId="1156" stopIfTrue="1">
      <formula>'1.№63|25.04.2020'!#REF!=1</formula>
    </cfRule>
  </conditionalFormatting>
  <conditionalFormatting sqref="BN457">
    <cfRule type="expression" priority="857" dxfId="1156" stopIfTrue="1">
      <formula>'1.№63|25.04.2020'!#REF!=1</formula>
    </cfRule>
  </conditionalFormatting>
  <conditionalFormatting sqref="BO457">
    <cfRule type="expression" priority="856" dxfId="1156" stopIfTrue="1">
      <formula>'1.№63|25.04.2020'!#REF!=1</formula>
    </cfRule>
  </conditionalFormatting>
  <conditionalFormatting sqref="BQ457">
    <cfRule type="expression" priority="855" dxfId="1156" stopIfTrue="1">
      <formula>'1.№63|25.04.2020'!#REF!=1</formula>
    </cfRule>
  </conditionalFormatting>
  <conditionalFormatting sqref="BS457">
    <cfRule type="expression" priority="854" dxfId="1156" stopIfTrue="1">
      <formula>'1.№63|25.04.2020'!#REF!=1</formula>
    </cfRule>
  </conditionalFormatting>
  <conditionalFormatting sqref="BT457">
    <cfRule type="expression" priority="853" dxfId="1156" stopIfTrue="1">
      <formula>'1.№63|25.04.2020'!#REF!=1</formula>
    </cfRule>
  </conditionalFormatting>
  <conditionalFormatting sqref="BV457">
    <cfRule type="expression" priority="852" dxfId="1156" stopIfTrue="1">
      <formula>'1.№63|25.04.2020'!#REF!=1</formula>
    </cfRule>
  </conditionalFormatting>
  <conditionalFormatting sqref="BX457">
    <cfRule type="expression" priority="851" dxfId="1156" stopIfTrue="1">
      <formula>'1.№63|25.04.2020'!#REF!=1</formula>
    </cfRule>
  </conditionalFormatting>
  <conditionalFormatting sqref="BY457">
    <cfRule type="expression" priority="850" dxfId="1156" stopIfTrue="1">
      <formula>'1.№63|25.04.2020'!#REF!=1</formula>
    </cfRule>
  </conditionalFormatting>
  <conditionalFormatting sqref="CA457">
    <cfRule type="expression" priority="849" dxfId="1156" stopIfTrue="1">
      <formula>'1.№63|25.04.2020'!#REF!=1</formula>
    </cfRule>
  </conditionalFormatting>
  <conditionalFormatting sqref="CC457">
    <cfRule type="expression" priority="848" dxfId="1156" stopIfTrue="1">
      <formula>'1.№63|25.04.2020'!#REF!=1</formula>
    </cfRule>
  </conditionalFormatting>
  <conditionalFormatting sqref="CD457">
    <cfRule type="expression" priority="847" dxfId="1156" stopIfTrue="1">
      <formula>'1.№63|25.04.2020'!#REF!=1</formula>
    </cfRule>
  </conditionalFormatting>
  <conditionalFormatting sqref="CF457">
    <cfRule type="expression" priority="846" dxfId="1156" stopIfTrue="1">
      <formula>'1.№63|25.04.2020'!#REF!=1</formula>
    </cfRule>
  </conditionalFormatting>
  <conditionalFormatting sqref="CH457">
    <cfRule type="expression" priority="845" dxfId="1156" stopIfTrue="1">
      <formula>'1.№63|25.04.2020'!#REF!=1</formula>
    </cfRule>
  </conditionalFormatting>
  <conditionalFormatting sqref="CI457">
    <cfRule type="expression" priority="844" dxfId="1156" stopIfTrue="1">
      <formula>'1.№63|25.04.2020'!#REF!=1</formula>
    </cfRule>
  </conditionalFormatting>
  <conditionalFormatting sqref="CK457:CP457">
    <cfRule type="expression" priority="843" dxfId="1156" stopIfTrue="1">
      <formula>'1.№63|25.04.2020'!#REF!=1</formula>
    </cfRule>
  </conditionalFormatting>
  <conditionalFormatting sqref="CQ457 CV457 DA457">
    <cfRule type="expression" priority="842" dxfId="1156" stopIfTrue="1">
      <formula>'1.№63|25.04.2020'!#REF!=1</formula>
    </cfRule>
  </conditionalFormatting>
  <conditionalFormatting sqref="CR457">
    <cfRule type="expression" priority="841" dxfId="1156" stopIfTrue="1">
      <formula>'1.№63|25.04.2020'!#REF!=1</formula>
    </cfRule>
  </conditionalFormatting>
  <conditionalFormatting sqref="CS457">
    <cfRule type="expression" priority="840" dxfId="1156" stopIfTrue="1">
      <formula>'1.№63|25.04.2020'!#REF!=1</formula>
    </cfRule>
  </conditionalFormatting>
  <conditionalFormatting sqref="CU457">
    <cfRule type="expression" priority="839" dxfId="1156" stopIfTrue="1">
      <formula>'1.№63|25.04.2020'!#REF!=1</formula>
    </cfRule>
  </conditionalFormatting>
  <conditionalFormatting sqref="CW457">
    <cfRule type="expression" priority="838" dxfId="1156" stopIfTrue="1">
      <formula>'1.№63|25.04.2020'!#REF!=1</formula>
    </cfRule>
  </conditionalFormatting>
  <conditionalFormatting sqref="CX457">
    <cfRule type="expression" priority="837" dxfId="1156" stopIfTrue="1">
      <formula>'1.№63|25.04.2020'!#REF!=1</formula>
    </cfRule>
  </conditionalFormatting>
  <conditionalFormatting sqref="CZ457">
    <cfRule type="expression" priority="836" dxfId="1156" stopIfTrue="1">
      <formula>'1.№63|25.04.2020'!#REF!=1</formula>
    </cfRule>
  </conditionalFormatting>
  <conditionalFormatting sqref="DB457">
    <cfRule type="expression" priority="835" dxfId="1156" stopIfTrue="1">
      <formula>'1.№63|25.04.2020'!#REF!=1</formula>
    </cfRule>
  </conditionalFormatting>
  <conditionalFormatting sqref="DC457">
    <cfRule type="expression" priority="834" dxfId="1156" stopIfTrue="1">
      <formula>'1.№63|25.04.2020'!#REF!=1</formula>
    </cfRule>
  </conditionalFormatting>
  <conditionalFormatting sqref="DE457:DJ457">
    <cfRule type="expression" priority="833" dxfId="1156" stopIfTrue="1">
      <formula>'1.№63|25.04.2020'!#REF!=1</formula>
    </cfRule>
  </conditionalFormatting>
  <conditionalFormatting sqref="U457:V457">
    <cfRule type="expression" priority="832" dxfId="1156" stopIfTrue="1">
      <formula>'1.№63|25.04.2020'!#REF!=1</formula>
    </cfRule>
  </conditionalFormatting>
  <conditionalFormatting sqref="AB457">
    <cfRule type="expression" priority="831" dxfId="1156" stopIfTrue="1">
      <formula>'1.№63|25.04.2020'!#REF!=1</formula>
    </cfRule>
  </conditionalFormatting>
  <conditionalFormatting sqref="AG457">
    <cfRule type="expression" priority="830" dxfId="1156" stopIfTrue="1">
      <formula>'1.№63|25.04.2020'!#REF!=1</formula>
    </cfRule>
  </conditionalFormatting>
  <conditionalFormatting sqref="AL457">
    <cfRule type="expression" priority="829" dxfId="1156" stopIfTrue="1">
      <formula>'1.№63|25.04.2020'!#REF!=1</formula>
    </cfRule>
  </conditionalFormatting>
  <conditionalFormatting sqref="AQ457">
    <cfRule type="expression" priority="828" dxfId="1156" stopIfTrue="1">
      <formula>'1.№63|25.04.2020'!#REF!=1</formula>
    </cfRule>
  </conditionalFormatting>
  <conditionalFormatting sqref="AY457:AZ457">
    <cfRule type="expression" priority="827" dxfId="1156" stopIfTrue="1">
      <formula>'1.№63|25.04.2020'!#REF!=1</formula>
    </cfRule>
  </conditionalFormatting>
  <conditionalFormatting sqref="BF457">
    <cfRule type="expression" priority="826" dxfId="1156" stopIfTrue="1">
      <formula>'1.№63|25.04.2020'!#REF!=1</formula>
    </cfRule>
  </conditionalFormatting>
  <conditionalFormatting sqref="BK457">
    <cfRule type="expression" priority="825" dxfId="1156" stopIfTrue="1">
      <formula>'1.№63|25.04.2020'!#REF!=1</formula>
    </cfRule>
  </conditionalFormatting>
  <conditionalFormatting sqref="BP457">
    <cfRule type="expression" priority="824" dxfId="1156" stopIfTrue="1">
      <formula>'1.№63|25.04.2020'!#REF!=1</formula>
    </cfRule>
  </conditionalFormatting>
  <conditionalFormatting sqref="BU457">
    <cfRule type="expression" priority="823" dxfId="1156" stopIfTrue="1">
      <formula>'1.№63|25.04.2020'!#REF!=1</formula>
    </cfRule>
  </conditionalFormatting>
  <conditionalFormatting sqref="BZ457">
    <cfRule type="expression" priority="822" dxfId="1156" stopIfTrue="1">
      <formula>'1.№63|25.04.2020'!#REF!=1</formula>
    </cfRule>
  </conditionalFormatting>
  <conditionalFormatting sqref="CE457">
    <cfRule type="expression" priority="821" dxfId="1156" stopIfTrue="1">
      <formula>'1.№63|25.04.2020'!#REF!=1</formula>
    </cfRule>
  </conditionalFormatting>
  <conditionalFormatting sqref="CJ457">
    <cfRule type="expression" priority="820" dxfId="1156" stopIfTrue="1">
      <formula>'1.№63|25.04.2020'!#REF!=1</formula>
    </cfRule>
  </conditionalFormatting>
  <conditionalFormatting sqref="CT457">
    <cfRule type="expression" priority="819" dxfId="1156" stopIfTrue="1">
      <formula>'1.№63|25.04.2020'!#REF!=1</formula>
    </cfRule>
  </conditionalFormatting>
  <conditionalFormatting sqref="CY457">
    <cfRule type="expression" priority="818" dxfId="1156" stopIfTrue="1">
      <formula>'1.№63|25.04.2020'!#REF!=1</formula>
    </cfRule>
  </conditionalFormatting>
  <conditionalFormatting sqref="DD457">
    <cfRule type="expression" priority="817" dxfId="1156" stopIfTrue="1">
      <formula>'1.№63|25.04.2020'!#REF!=1</formula>
    </cfRule>
  </conditionalFormatting>
  <conditionalFormatting sqref="K458:P458 A458:H458 Y458 AD458 AI458 AN458">
    <cfRule type="expression" priority="816" dxfId="1156" stopIfTrue="1">
      <formula>'1.№63|25.04.2020'!#REF!=1</formula>
    </cfRule>
  </conditionalFormatting>
  <conditionalFormatting sqref="BW458 CB458 CG458 DK458">
    <cfRule type="expression" priority="815" dxfId="1156" stopIfTrue="1">
      <formula>'1.№63|25.04.2020'!#REF!=1</formula>
    </cfRule>
  </conditionalFormatting>
  <conditionalFormatting sqref="Q458:R458">
    <cfRule type="expression" priority="814" dxfId="1156" stopIfTrue="1">
      <formula>'1.№63|25.04.2020'!#REF!=1</formula>
    </cfRule>
  </conditionalFormatting>
  <conditionalFormatting sqref="S458:T458">
    <cfRule type="expression" priority="813" dxfId="1156" stopIfTrue="1">
      <formula>'1.№63|25.04.2020'!#REF!=1</formula>
    </cfRule>
  </conditionalFormatting>
  <conditionalFormatting sqref="W458:X458">
    <cfRule type="expression" priority="812" dxfId="1156" stopIfTrue="1">
      <formula>'1.№63|25.04.2020'!#REF!=1</formula>
    </cfRule>
  </conditionalFormatting>
  <conditionalFormatting sqref="Z458">
    <cfRule type="expression" priority="811" dxfId="1156" stopIfTrue="1">
      <formula>'1.№63|25.04.2020'!#REF!=1</formula>
    </cfRule>
  </conditionalFormatting>
  <conditionalFormatting sqref="AA458">
    <cfRule type="expression" priority="810" dxfId="1156" stopIfTrue="1">
      <formula>'1.№63|25.04.2020'!#REF!=1</formula>
    </cfRule>
  </conditionalFormatting>
  <conditionalFormatting sqref="AC458">
    <cfRule type="expression" priority="809" dxfId="1156" stopIfTrue="1">
      <formula>'1.№63|25.04.2020'!#REF!=1</formula>
    </cfRule>
  </conditionalFormatting>
  <conditionalFormatting sqref="AE458">
    <cfRule type="expression" priority="808" dxfId="1156" stopIfTrue="1">
      <formula>'1.№63|25.04.2020'!#REF!=1</formula>
    </cfRule>
  </conditionalFormatting>
  <conditionalFormatting sqref="AF458">
    <cfRule type="expression" priority="807" dxfId="1156" stopIfTrue="1">
      <formula>'1.№63|25.04.2020'!#REF!=1</formula>
    </cfRule>
  </conditionalFormatting>
  <conditionalFormatting sqref="AH458">
    <cfRule type="expression" priority="806" dxfId="1156" stopIfTrue="1">
      <formula>'1.№63|25.04.2020'!#REF!=1</formula>
    </cfRule>
  </conditionalFormatting>
  <conditionalFormatting sqref="AJ458">
    <cfRule type="expression" priority="805" dxfId="1156" stopIfTrue="1">
      <formula>'1.№63|25.04.2020'!#REF!=1</formula>
    </cfRule>
  </conditionalFormatting>
  <conditionalFormatting sqref="AK458">
    <cfRule type="expression" priority="804" dxfId="1156" stopIfTrue="1">
      <formula>'1.№63|25.04.2020'!#REF!=1</formula>
    </cfRule>
  </conditionalFormatting>
  <conditionalFormatting sqref="AM458">
    <cfRule type="expression" priority="803" dxfId="1156" stopIfTrue="1">
      <formula>'1.№63|25.04.2020'!#REF!=1</formula>
    </cfRule>
  </conditionalFormatting>
  <conditionalFormatting sqref="AO458">
    <cfRule type="expression" priority="802" dxfId="1156" stopIfTrue="1">
      <formula>'1.№63|25.04.2020'!#REF!=1</formula>
    </cfRule>
  </conditionalFormatting>
  <conditionalFormatting sqref="AP458">
    <cfRule type="expression" priority="801" dxfId="1156" stopIfTrue="1">
      <formula>'1.№63|25.04.2020'!#REF!=1</formula>
    </cfRule>
  </conditionalFormatting>
  <conditionalFormatting sqref="AR458">
    <cfRule type="expression" priority="800" dxfId="1156" stopIfTrue="1">
      <formula>'1.№63|25.04.2020'!#REF!=1</formula>
    </cfRule>
  </conditionalFormatting>
  <conditionalFormatting sqref="AS458:AT458 BC458 BH458 BM458 BR458">
    <cfRule type="expression" priority="799" dxfId="1156" stopIfTrue="1">
      <formula>'1.№63|25.04.2020'!#REF!=1</formula>
    </cfRule>
  </conditionalFormatting>
  <conditionalFormatting sqref="AU458:AV458">
    <cfRule type="expression" priority="798" dxfId="1156" stopIfTrue="1">
      <formula>'1.№63|25.04.2020'!#REF!=1</formula>
    </cfRule>
  </conditionalFormatting>
  <conditionalFormatting sqref="AW458:AX458">
    <cfRule type="expression" priority="797" dxfId="1156" stopIfTrue="1">
      <formula>'1.№63|25.04.2020'!#REF!=1</formula>
    </cfRule>
  </conditionalFormatting>
  <conditionalFormatting sqref="BA458:BB458">
    <cfRule type="expression" priority="796" dxfId="1156" stopIfTrue="1">
      <formula>'1.№63|25.04.2020'!#REF!=1</formula>
    </cfRule>
  </conditionalFormatting>
  <conditionalFormatting sqref="BD458">
    <cfRule type="expression" priority="795" dxfId="1156" stopIfTrue="1">
      <formula>'1.№63|25.04.2020'!#REF!=1</formula>
    </cfRule>
  </conditionalFormatting>
  <conditionalFormatting sqref="BE458">
    <cfRule type="expression" priority="794" dxfId="1156" stopIfTrue="1">
      <formula>'1.№63|25.04.2020'!#REF!=1</formula>
    </cfRule>
  </conditionalFormatting>
  <conditionalFormatting sqref="BG458">
    <cfRule type="expression" priority="793" dxfId="1156" stopIfTrue="1">
      <formula>'1.№63|25.04.2020'!#REF!=1</formula>
    </cfRule>
  </conditionalFormatting>
  <conditionalFormatting sqref="BI458">
    <cfRule type="expression" priority="792" dxfId="1156" stopIfTrue="1">
      <formula>'1.№63|25.04.2020'!#REF!=1</formula>
    </cfRule>
  </conditionalFormatting>
  <conditionalFormatting sqref="BJ458">
    <cfRule type="expression" priority="791" dxfId="1156" stopIfTrue="1">
      <formula>'1.№63|25.04.2020'!#REF!=1</formula>
    </cfRule>
  </conditionalFormatting>
  <conditionalFormatting sqref="BL458">
    <cfRule type="expression" priority="790" dxfId="1156" stopIfTrue="1">
      <formula>'1.№63|25.04.2020'!#REF!=1</formula>
    </cfRule>
  </conditionalFormatting>
  <conditionalFormatting sqref="BN458">
    <cfRule type="expression" priority="789" dxfId="1156" stopIfTrue="1">
      <formula>'1.№63|25.04.2020'!#REF!=1</formula>
    </cfRule>
  </conditionalFormatting>
  <conditionalFormatting sqref="BO458">
    <cfRule type="expression" priority="788" dxfId="1156" stopIfTrue="1">
      <formula>'1.№63|25.04.2020'!#REF!=1</formula>
    </cfRule>
  </conditionalFormatting>
  <conditionalFormatting sqref="BQ458">
    <cfRule type="expression" priority="787" dxfId="1156" stopIfTrue="1">
      <formula>'1.№63|25.04.2020'!#REF!=1</formula>
    </cfRule>
  </conditionalFormatting>
  <conditionalFormatting sqref="BS458">
    <cfRule type="expression" priority="786" dxfId="1156" stopIfTrue="1">
      <formula>'1.№63|25.04.2020'!#REF!=1</formula>
    </cfRule>
  </conditionalFormatting>
  <conditionalFormatting sqref="BT458">
    <cfRule type="expression" priority="785" dxfId="1156" stopIfTrue="1">
      <formula>'1.№63|25.04.2020'!#REF!=1</formula>
    </cfRule>
  </conditionalFormatting>
  <conditionalFormatting sqref="BV458">
    <cfRule type="expression" priority="784" dxfId="1156" stopIfTrue="1">
      <formula>'1.№63|25.04.2020'!#REF!=1</formula>
    </cfRule>
  </conditionalFormatting>
  <conditionalFormatting sqref="BX458">
    <cfRule type="expression" priority="783" dxfId="1156" stopIfTrue="1">
      <formula>'1.№63|25.04.2020'!#REF!=1</formula>
    </cfRule>
  </conditionalFormatting>
  <conditionalFormatting sqref="BY458">
    <cfRule type="expression" priority="782" dxfId="1156" stopIfTrue="1">
      <formula>'1.№63|25.04.2020'!#REF!=1</formula>
    </cfRule>
  </conditionalFormatting>
  <conditionalFormatting sqref="CA458">
    <cfRule type="expression" priority="781" dxfId="1156" stopIfTrue="1">
      <formula>'1.№63|25.04.2020'!#REF!=1</formula>
    </cfRule>
  </conditionalFormatting>
  <conditionalFormatting sqref="CC458">
    <cfRule type="expression" priority="780" dxfId="1156" stopIfTrue="1">
      <formula>'1.№63|25.04.2020'!#REF!=1</formula>
    </cfRule>
  </conditionalFormatting>
  <conditionalFormatting sqref="CD458">
    <cfRule type="expression" priority="779" dxfId="1156" stopIfTrue="1">
      <formula>'1.№63|25.04.2020'!#REF!=1</formula>
    </cfRule>
  </conditionalFormatting>
  <conditionalFormatting sqref="CF458">
    <cfRule type="expression" priority="778" dxfId="1156" stopIfTrue="1">
      <formula>'1.№63|25.04.2020'!#REF!=1</formula>
    </cfRule>
  </conditionalFormatting>
  <conditionalFormatting sqref="CH458">
    <cfRule type="expression" priority="777" dxfId="1156" stopIfTrue="1">
      <formula>'1.№63|25.04.2020'!#REF!=1</formula>
    </cfRule>
  </conditionalFormatting>
  <conditionalFormatting sqref="CI458">
    <cfRule type="expression" priority="776" dxfId="1156" stopIfTrue="1">
      <formula>'1.№63|25.04.2020'!#REF!=1</formula>
    </cfRule>
  </conditionalFormatting>
  <conditionalFormatting sqref="CK458:CP458">
    <cfRule type="expression" priority="775" dxfId="1156" stopIfTrue="1">
      <formula>'1.№63|25.04.2020'!#REF!=1</formula>
    </cfRule>
  </conditionalFormatting>
  <conditionalFormatting sqref="CQ458 CV458 DA458">
    <cfRule type="expression" priority="774" dxfId="1156" stopIfTrue="1">
      <formula>'1.№63|25.04.2020'!#REF!=1</formula>
    </cfRule>
  </conditionalFormatting>
  <conditionalFormatting sqref="CR458">
    <cfRule type="expression" priority="773" dxfId="1156" stopIfTrue="1">
      <formula>'1.№63|25.04.2020'!#REF!=1</formula>
    </cfRule>
  </conditionalFormatting>
  <conditionalFormatting sqref="CS458">
    <cfRule type="expression" priority="772" dxfId="1156" stopIfTrue="1">
      <formula>'1.№63|25.04.2020'!#REF!=1</formula>
    </cfRule>
  </conditionalFormatting>
  <conditionalFormatting sqref="CU458">
    <cfRule type="expression" priority="771" dxfId="1156" stopIfTrue="1">
      <formula>'1.№63|25.04.2020'!#REF!=1</formula>
    </cfRule>
  </conditionalFormatting>
  <conditionalFormatting sqref="CW458">
    <cfRule type="expression" priority="770" dxfId="1156" stopIfTrue="1">
      <formula>'1.№63|25.04.2020'!#REF!=1</formula>
    </cfRule>
  </conditionalFormatting>
  <conditionalFormatting sqref="CX458">
    <cfRule type="expression" priority="769" dxfId="1156" stopIfTrue="1">
      <formula>'1.№63|25.04.2020'!#REF!=1</formula>
    </cfRule>
  </conditionalFormatting>
  <conditionalFormatting sqref="CZ458">
    <cfRule type="expression" priority="768" dxfId="1156" stopIfTrue="1">
      <formula>'1.№63|25.04.2020'!#REF!=1</formula>
    </cfRule>
  </conditionalFormatting>
  <conditionalFormatting sqref="DB458">
    <cfRule type="expression" priority="767" dxfId="1156" stopIfTrue="1">
      <formula>'1.№63|25.04.2020'!#REF!=1</formula>
    </cfRule>
  </conditionalFormatting>
  <conditionalFormatting sqref="DC458">
    <cfRule type="expression" priority="766" dxfId="1156" stopIfTrue="1">
      <formula>'1.№63|25.04.2020'!#REF!=1</formula>
    </cfRule>
  </conditionalFormatting>
  <conditionalFormatting sqref="DE458:DJ458">
    <cfRule type="expression" priority="765" dxfId="1156" stopIfTrue="1">
      <formula>'1.№63|25.04.2020'!#REF!=1</formula>
    </cfRule>
  </conditionalFormatting>
  <conditionalFormatting sqref="U458:V458">
    <cfRule type="expression" priority="764" dxfId="1156" stopIfTrue="1">
      <formula>'1.№63|25.04.2020'!#REF!=1</formula>
    </cfRule>
  </conditionalFormatting>
  <conditionalFormatting sqref="AB458">
    <cfRule type="expression" priority="763" dxfId="1156" stopIfTrue="1">
      <formula>'1.№63|25.04.2020'!#REF!=1</formula>
    </cfRule>
  </conditionalFormatting>
  <conditionalFormatting sqref="AG458">
    <cfRule type="expression" priority="762" dxfId="1156" stopIfTrue="1">
      <formula>'1.№63|25.04.2020'!#REF!=1</formula>
    </cfRule>
  </conditionalFormatting>
  <conditionalFormatting sqref="AL458">
    <cfRule type="expression" priority="761" dxfId="1156" stopIfTrue="1">
      <formula>'1.№63|25.04.2020'!#REF!=1</formula>
    </cfRule>
  </conditionalFormatting>
  <conditionalFormatting sqref="AQ458">
    <cfRule type="expression" priority="760" dxfId="1156" stopIfTrue="1">
      <formula>'1.№63|25.04.2020'!#REF!=1</formula>
    </cfRule>
  </conditionalFormatting>
  <conditionalFormatting sqref="AY458:AZ458">
    <cfRule type="expression" priority="759" dxfId="1156" stopIfTrue="1">
      <formula>'1.№63|25.04.2020'!#REF!=1</formula>
    </cfRule>
  </conditionalFormatting>
  <conditionalFormatting sqref="BF458">
    <cfRule type="expression" priority="758" dxfId="1156" stopIfTrue="1">
      <formula>'1.№63|25.04.2020'!#REF!=1</formula>
    </cfRule>
  </conditionalFormatting>
  <conditionalFormatting sqref="BK458">
    <cfRule type="expression" priority="757" dxfId="1156" stopIfTrue="1">
      <formula>'1.№63|25.04.2020'!#REF!=1</formula>
    </cfRule>
  </conditionalFormatting>
  <conditionalFormatting sqref="BP458">
    <cfRule type="expression" priority="756" dxfId="1156" stopIfTrue="1">
      <formula>'1.№63|25.04.2020'!#REF!=1</formula>
    </cfRule>
  </conditionalFormatting>
  <conditionalFormatting sqref="BU458">
    <cfRule type="expression" priority="755" dxfId="1156" stopIfTrue="1">
      <formula>'1.№63|25.04.2020'!#REF!=1</formula>
    </cfRule>
  </conditionalFormatting>
  <conditionalFormatting sqref="BZ458">
    <cfRule type="expression" priority="754" dxfId="1156" stopIfTrue="1">
      <formula>'1.№63|25.04.2020'!#REF!=1</formula>
    </cfRule>
  </conditionalFormatting>
  <conditionalFormatting sqref="CE458">
    <cfRule type="expression" priority="753" dxfId="1156" stopIfTrue="1">
      <formula>'1.№63|25.04.2020'!#REF!=1</formula>
    </cfRule>
  </conditionalFormatting>
  <conditionalFormatting sqref="CJ458">
    <cfRule type="expression" priority="752" dxfId="1156" stopIfTrue="1">
      <formula>'1.№63|25.04.2020'!#REF!=1</formula>
    </cfRule>
  </conditionalFormatting>
  <conditionalFormatting sqref="CT458">
    <cfRule type="expression" priority="751" dxfId="1156" stopIfTrue="1">
      <formula>'1.№63|25.04.2020'!#REF!=1</formula>
    </cfRule>
  </conditionalFormatting>
  <conditionalFormatting sqref="CY458">
    <cfRule type="expression" priority="750" dxfId="1156" stopIfTrue="1">
      <formula>'1.№63|25.04.2020'!#REF!=1</formula>
    </cfRule>
  </conditionalFormatting>
  <conditionalFormatting sqref="DD458">
    <cfRule type="expression" priority="749" dxfId="1156" stopIfTrue="1">
      <formula>'1.№63|25.04.2020'!#REF!=1</formula>
    </cfRule>
  </conditionalFormatting>
  <conditionalFormatting sqref="O459:P459 Y459 AD459 AI459 AN459">
    <cfRule type="expression" priority="748" dxfId="1156" stopIfTrue="1">
      <formula>'1.№63|25.04.2020'!#REF!=1</formula>
    </cfRule>
  </conditionalFormatting>
  <conditionalFormatting sqref="BW459 CB459 CG459 DK459">
    <cfRule type="expression" priority="747" dxfId="1156" stopIfTrue="1">
      <formula>'1.№63|25.04.2020'!#REF!=1</formula>
    </cfRule>
  </conditionalFormatting>
  <conditionalFormatting sqref="Q459:R459">
    <cfRule type="expression" priority="746" dxfId="1156" stopIfTrue="1">
      <formula>'1.№63|25.04.2020'!#REF!=1</formula>
    </cfRule>
  </conditionalFormatting>
  <conditionalFormatting sqref="S459:T459">
    <cfRule type="expression" priority="745" dxfId="1156" stopIfTrue="1">
      <formula>'1.№63|25.04.2020'!#REF!=1</formula>
    </cfRule>
  </conditionalFormatting>
  <conditionalFormatting sqref="W459:X459">
    <cfRule type="expression" priority="744" dxfId="1156" stopIfTrue="1">
      <formula>'1.№63|25.04.2020'!#REF!=1</formula>
    </cfRule>
  </conditionalFormatting>
  <conditionalFormatting sqref="Z459">
    <cfRule type="expression" priority="743" dxfId="1156" stopIfTrue="1">
      <formula>'1.№63|25.04.2020'!#REF!=1</formula>
    </cfRule>
  </conditionalFormatting>
  <conditionalFormatting sqref="AA459">
    <cfRule type="expression" priority="742" dxfId="1156" stopIfTrue="1">
      <formula>'1.№63|25.04.2020'!#REF!=1</formula>
    </cfRule>
  </conditionalFormatting>
  <conditionalFormatting sqref="AC459">
    <cfRule type="expression" priority="741" dxfId="1156" stopIfTrue="1">
      <formula>'1.№63|25.04.2020'!#REF!=1</formula>
    </cfRule>
  </conditionalFormatting>
  <conditionalFormatting sqref="AE459">
    <cfRule type="expression" priority="740" dxfId="1156" stopIfTrue="1">
      <formula>'1.№63|25.04.2020'!#REF!=1</formula>
    </cfRule>
  </conditionalFormatting>
  <conditionalFormatting sqref="AF459">
    <cfRule type="expression" priority="739" dxfId="1156" stopIfTrue="1">
      <formula>'1.№63|25.04.2020'!#REF!=1</formula>
    </cfRule>
  </conditionalFormatting>
  <conditionalFormatting sqref="AH459">
    <cfRule type="expression" priority="738" dxfId="1156" stopIfTrue="1">
      <formula>'1.№63|25.04.2020'!#REF!=1</formula>
    </cfRule>
  </conditionalFormatting>
  <conditionalFormatting sqref="AJ459">
    <cfRule type="expression" priority="737" dxfId="1156" stopIfTrue="1">
      <formula>'1.№63|25.04.2020'!#REF!=1</formula>
    </cfRule>
  </conditionalFormatting>
  <conditionalFormatting sqref="AK459">
    <cfRule type="expression" priority="736" dxfId="1156" stopIfTrue="1">
      <formula>'1.№63|25.04.2020'!#REF!=1</formula>
    </cfRule>
  </conditionalFormatting>
  <conditionalFormatting sqref="AM459">
    <cfRule type="expression" priority="735" dxfId="1156" stopIfTrue="1">
      <formula>'1.№63|25.04.2020'!#REF!=1</formula>
    </cfRule>
  </conditionalFormatting>
  <conditionalFormatting sqref="AO459">
    <cfRule type="expression" priority="734" dxfId="1156" stopIfTrue="1">
      <formula>'1.№63|25.04.2020'!#REF!=1</formula>
    </cfRule>
  </conditionalFormatting>
  <conditionalFormatting sqref="AP459">
    <cfRule type="expression" priority="733" dxfId="1156" stopIfTrue="1">
      <formula>'1.№63|25.04.2020'!#REF!=1</formula>
    </cfRule>
  </conditionalFormatting>
  <conditionalFormatting sqref="AR459">
    <cfRule type="expression" priority="732" dxfId="1156" stopIfTrue="1">
      <formula>'1.№63|25.04.2020'!#REF!=1</formula>
    </cfRule>
  </conditionalFormatting>
  <conditionalFormatting sqref="AS459:AT459 BC459 BH459 BM459 BR459">
    <cfRule type="expression" priority="731" dxfId="1156" stopIfTrue="1">
      <formula>'1.№63|25.04.2020'!#REF!=1</formula>
    </cfRule>
  </conditionalFormatting>
  <conditionalFormatting sqref="AU459:AV459">
    <cfRule type="expression" priority="730" dxfId="1156" stopIfTrue="1">
      <formula>'1.№63|25.04.2020'!#REF!=1</formula>
    </cfRule>
  </conditionalFormatting>
  <conditionalFormatting sqref="AW459:AX459">
    <cfRule type="expression" priority="729" dxfId="1156" stopIfTrue="1">
      <formula>'1.№63|25.04.2020'!#REF!=1</formula>
    </cfRule>
  </conditionalFormatting>
  <conditionalFormatting sqref="BA459:BB459">
    <cfRule type="expression" priority="728" dxfId="1156" stopIfTrue="1">
      <formula>'1.№63|25.04.2020'!#REF!=1</formula>
    </cfRule>
  </conditionalFormatting>
  <conditionalFormatting sqref="BD459">
    <cfRule type="expression" priority="727" dxfId="1156" stopIfTrue="1">
      <formula>'1.№63|25.04.2020'!#REF!=1</formula>
    </cfRule>
  </conditionalFormatting>
  <conditionalFormatting sqref="BE459">
    <cfRule type="expression" priority="726" dxfId="1156" stopIfTrue="1">
      <formula>'1.№63|25.04.2020'!#REF!=1</formula>
    </cfRule>
  </conditionalFormatting>
  <conditionalFormatting sqref="BG459">
    <cfRule type="expression" priority="725" dxfId="1156" stopIfTrue="1">
      <formula>'1.№63|25.04.2020'!#REF!=1</formula>
    </cfRule>
  </conditionalFormatting>
  <conditionalFormatting sqref="BI459">
    <cfRule type="expression" priority="724" dxfId="1156" stopIfTrue="1">
      <formula>'1.№63|25.04.2020'!#REF!=1</formula>
    </cfRule>
  </conditionalFormatting>
  <conditionalFormatting sqref="BJ459">
    <cfRule type="expression" priority="723" dxfId="1156" stopIfTrue="1">
      <formula>'1.№63|25.04.2020'!#REF!=1</formula>
    </cfRule>
  </conditionalFormatting>
  <conditionalFormatting sqref="BL459">
    <cfRule type="expression" priority="722" dxfId="1156" stopIfTrue="1">
      <formula>'1.№63|25.04.2020'!#REF!=1</formula>
    </cfRule>
  </conditionalFormatting>
  <conditionalFormatting sqref="BN459">
    <cfRule type="expression" priority="721" dxfId="1156" stopIfTrue="1">
      <formula>'1.№63|25.04.2020'!#REF!=1</formula>
    </cfRule>
  </conditionalFormatting>
  <conditionalFormatting sqref="BO459">
    <cfRule type="expression" priority="720" dxfId="1156" stopIfTrue="1">
      <formula>'1.№63|25.04.2020'!#REF!=1</formula>
    </cfRule>
  </conditionalFormatting>
  <conditionalFormatting sqref="BQ459">
    <cfRule type="expression" priority="719" dxfId="1156" stopIfTrue="1">
      <formula>'1.№63|25.04.2020'!#REF!=1</formula>
    </cfRule>
  </conditionalFormatting>
  <conditionalFormatting sqref="BS459">
    <cfRule type="expression" priority="718" dxfId="1156" stopIfTrue="1">
      <formula>'1.№63|25.04.2020'!#REF!=1</formula>
    </cfRule>
  </conditionalFormatting>
  <conditionalFormatting sqref="BT459">
    <cfRule type="expression" priority="717" dxfId="1156" stopIfTrue="1">
      <formula>'1.№63|25.04.2020'!#REF!=1</formula>
    </cfRule>
  </conditionalFormatting>
  <conditionalFormatting sqref="BV459">
    <cfRule type="expression" priority="716" dxfId="1156" stopIfTrue="1">
      <formula>'1.№63|25.04.2020'!#REF!=1</formula>
    </cfRule>
  </conditionalFormatting>
  <conditionalFormatting sqref="BX459">
    <cfRule type="expression" priority="715" dxfId="1156" stopIfTrue="1">
      <formula>'1.№63|25.04.2020'!#REF!=1</formula>
    </cfRule>
  </conditionalFormatting>
  <conditionalFormatting sqref="BY459">
    <cfRule type="expression" priority="714" dxfId="1156" stopIfTrue="1">
      <formula>'1.№63|25.04.2020'!#REF!=1</formula>
    </cfRule>
  </conditionalFormatting>
  <conditionalFormatting sqref="CA459">
    <cfRule type="expression" priority="713" dxfId="1156" stopIfTrue="1">
      <formula>'1.№63|25.04.2020'!#REF!=1</formula>
    </cfRule>
  </conditionalFormatting>
  <conditionalFormatting sqref="CC459">
    <cfRule type="expression" priority="712" dxfId="1156" stopIfTrue="1">
      <formula>'1.№63|25.04.2020'!#REF!=1</formula>
    </cfRule>
  </conditionalFormatting>
  <conditionalFormatting sqref="CD459">
    <cfRule type="expression" priority="711" dxfId="1156" stopIfTrue="1">
      <formula>'1.№63|25.04.2020'!#REF!=1</formula>
    </cfRule>
  </conditionalFormatting>
  <conditionalFormatting sqref="CF459">
    <cfRule type="expression" priority="710" dxfId="1156" stopIfTrue="1">
      <formula>'1.№63|25.04.2020'!#REF!=1</formula>
    </cfRule>
  </conditionalFormatting>
  <conditionalFormatting sqref="CH459">
    <cfRule type="expression" priority="709" dxfId="1156" stopIfTrue="1">
      <formula>'1.№63|25.04.2020'!#REF!=1</formula>
    </cfRule>
  </conditionalFormatting>
  <conditionalFormatting sqref="CI459">
    <cfRule type="expression" priority="708" dxfId="1156" stopIfTrue="1">
      <formula>'1.№63|25.04.2020'!#REF!=1</formula>
    </cfRule>
  </conditionalFormatting>
  <conditionalFormatting sqref="CK459:CP459">
    <cfRule type="expression" priority="707" dxfId="1156" stopIfTrue="1">
      <formula>'1.№63|25.04.2020'!#REF!=1</formula>
    </cfRule>
  </conditionalFormatting>
  <conditionalFormatting sqref="CQ459 CV459 DA459">
    <cfRule type="expression" priority="706" dxfId="1156" stopIfTrue="1">
      <formula>'1.№63|25.04.2020'!#REF!=1</formula>
    </cfRule>
  </conditionalFormatting>
  <conditionalFormatting sqref="CR459">
    <cfRule type="expression" priority="705" dxfId="1156" stopIfTrue="1">
      <formula>'1.№63|25.04.2020'!#REF!=1</formula>
    </cfRule>
  </conditionalFormatting>
  <conditionalFormatting sqref="CS459">
    <cfRule type="expression" priority="704" dxfId="1156" stopIfTrue="1">
      <formula>'1.№63|25.04.2020'!#REF!=1</formula>
    </cfRule>
  </conditionalFormatting>
  <conditionalFormatting sqref="CU459">
    <cfRule type="expression" priority="703" dxfId="1156" stopIfTrue="1">
      <formula>'1.№63|25.04.2020'!#REF!=1</formula>
    </cfRule>
  </conditionalFormatting>
  <conditionalFormatting sqref="CW459">
    <cfRule type="expression" priority="702" dxfId="1156" stopIfTrue="1">
      <formula>'1.№63|25.04.2020'!#REF!=1</formula>
    </cfRule>
  </conditionalFormatting>
  <conditionalFormatting sqref="CX459">
    <cfRule type="expression" priority="701" dxfId="1156" stopIfTrue="1">
      <formula>'1.№63|25.04.2020'!#REF!=1</formula>
    </cfRule>
  </conditionalFormatting>
  <conditionalFormatting sqref="CZ459">
    <cfRule type="expression" priority="700" dxfId="1156" stopIfTrue="1">
      <formula>'1.№63|25.04.2020'!#REF!=1</formula>
    </cfRule>
  </conditionalFormatting>
  <conditionalFormatting sqref="DB459">
    <cfRule type="expression" priority="699" dxfId="1156" stopIfTrue="1">
      <formula>'1.№63|25.04.2020'!#REF!=1</formula>
    </cfRule>
  </conditionalFormatting>
  <conditionalFormatting sqref="DC459">
    <cfRule type="expression" priority="698" dxfId="1156" stopIfTrue="1">
      <formula>'1.№63|25.04.2020'!#REF!=1</formula>
    </cfRule>
  </conditionalFormatting>
  <conditionalFormatting sqref="DE459:DJ459">
    <cfRule type="expression" priority="697" dxfId="1156" stopIfTrue="1">
      <formula>'1.№63|25.04.2020'!#REF!=1</formula>
    </cfRule>
  </conditionalFormatting>
  <conditionalFormatting sqref="U459:V459">
    <cfRule type="expression" priority="696" dxfId="1156" stopIfTrue="1">
      <formula>'1.№63|25.04.2020'!#REF!=1</formula>
    </cfRule>
  </conditionalFormatting>
  <conditionalFormatting sqref="AB459">
    <cfRule type="expression" priority="695" dxfId="1156" stopIfTrue="1">
      <formula>'1.№63|25.04.2020'!#REF!=1</formula>
    </cfRule>
  </conditionalFormatting>
  <conditionalFormatting sqref="AG459">
    <cfRule type="expression" priority="694" dxfId="1156" stopIfTrue="1">
      <formula>'1.№63|25.04.2020'!#REF!=1</formula>
    </cfRule>
  </conditionalFormatting>
  <conditionalFormatting sqref="AL459">
    <cfRule type="expression" priority="693" dxfId="1156" stopIfTrue="1">
      <formula>'1.№63|25.04.2020'!#REF!=1</formula>
    </cfRule>
  </conditionalFormatting>
  <conditionalFormatting sqref="AQ459">
    <cfRule type="expression" priority="692" dxfId="1156" stopIfTrue="1">
      <formula>'1.№63|25.04.2020'!#REF!=1</formula>
    </cfRule>
  </conditionalFormatting>
  <conditionalFormatting sqref="AY459:AZ459">
    <cfRule type="expression" priority="691" dxfId="1156" stopIfTrue="1">
      <formula>'1.№63|25.04.2020'!#REF!=1</formula>
    </cfRule>
  </conditionalFormatting>
  <conditionalFormatting sqref="BF459">
    <cfRule type="expression" priority="690" dxfId="1156" stopIfTrue="1">
      <formula>'1.№63|25.04.2020'!#REF!=1</formula>
    </cfRule>
  </conditionalFormatting>
  <conditionalFormatting sqref="BK459">
    <cfRule type="expression" priority="689" dxfId="1156" stopIfTrue="1">
      <formula>'1.№63|25.04.2020'!#REF!=1</formula>
    </cfRule>
  </conditionalFormatting>
  <conditionalFormatting sqref="BP459">
    <cfRule type="expression" priority="688" dxfId="1156" stopIfTrue="1">
      <formula>'1.№63|25.04.2020'!#REF!=1</formula>
    </cfRule>
  </conditionalFormatting>
  <conditionalFormatting sqref="BU459">
    <cfRule type="expression" priority="687" dxfId="1156" stopIfTrue="1">
      <formula>'1.№63|25.04.2020'!#REF!=1</formula>
    </cfRule>
  </conditionalFormatting>
  <conditionalFormatting sqref="BZ459">
    <cfRule type="expression" priority="686" dxfId="1156" stopIfTrue="1">
      <formula>'1.№63|25.04.2020'!#REF!=1</formula>
    </cfRule>
  </conditionalFormatting>
  <conditionalFormatting sqref="CE459">
    <cfRule type="expression" priority="685" dxfId="1156" stopIfTrue="1">
      <formula>'1.№63|25.04.2020'!#REF!=1</formula>
    </cfRule>
  </conditionalFormatting>
  <conditionalFormatting sqref="CJ459">
    <cfRule type="expression" priority="684" dxfId="1156" stopIfTrue="1">
      <formula>'1.№63|25.04.2020'!#REF!=1</formula>
    </cfRule>
  </conditionalFormatting>
  <conditionalFormatting sqref="CT459">
    <cfRule type="expression" priority="683" dxfId="1156" stopIfTrue="1">
      <formula>'1.№63|25.04.2020'!#REF!=1</formula>
    </cfRule>
  </conditionalFormatting>
  <conditionalFormatting sqref="CY459">
    <cfRule type="expression" priority="682" dxfId="1156" stopIfTrue="1">
      <formula>'1.№63|25.04.2020'!#REF!=1</formula>
    </cfRule>
  </conditionalFormatting>
  <conditionalFormatting sqref="DD459">
    <cfRule type="expression" priority="681" dxfId="1156" stopIfTrue="1">
      <formula>'1.№63|25.04.2020'!#REF!=1</formula>
    </cfRule>
  </conditionalFormatting>
  <conditionalFormatting sqref="K460:P474 A460:H474 Y460:Y474 AD460:AD474 AI460:AI474 AN460:AN474">
    <cfRule type="expression" priority="680" dxfId="1156" stopIfTrue="1">
      <formula>'1.№63|25.04.2020'!#REF!=1</formula>
    </cfRule>
  </conditionalFormatting>
  <conditionalFormatting sqref="BW460:BW474 CB460:CB474 CG460:CG474 DK460:DK474">
    <cfRule type="expression" priority="679" dxfId="1156" stopIfTrue="1">
      <formula>'1.№63|25.04.2020'!#REF!=1</formula>
    </cfRule>
  </conditionalFormatting>
  <conditionalFormatting sqref="Q460:R474">
    <cfRule type="expression" priority="678" dxfId="1156" stopIfTrue="1">
      <formula>'1.№63|25.04.2020'!#REF!=1</formula>
    </cfRule>
  </conditionalFormatting>
  <conditionalFormatting sqref="S460:T474">
    <cfRule type="expression" priority="677" dxfId="1156" stopIfTrue="1">
      <formula>'1.№63|25.04.2020'!#REF!=1</formula>
    </cfRule>
  </conditionalFormatting>
  <conditionalFormatting sqref="W460:X474">
    <cfRule type="expression" priority="676" dxfId="1156" stopIfTrue="1">
      <formula>'1.№63|25.04.2020'!#REF!=1</formula>
    </cfRule>
  </conditionalFormatting>
  <conditionalFormatting sqref="Z460:Z474">
    <cfRule type="expression" priority="675" dxfId="1156" stopIfTrue="1">
      <formula>'1.№63|25.04.2020'!#REF!=1</formula>
    </cfRule>
  </conditionalFormatting>
  <conditionalFormatting sqref="AA460:AA474">
    <cfRule type="expression" priority="674" dxfId="1156" stopIfTrue="1">
      <formula>'1.№63|25.04.2020'!#REF!=1</formula>
    </cfRule>
  </conditionalFormatting>
  <conditionalFormatting sqref="AC460:AC474">
    <cfRule type="expression" priority="673" dxfId="1156" stopIfTrue="1">
      <formula>'1.№63|25.04.2020'!#REF!=1</formula>
    </cfRule>
  </conditionalFormatting>
  <conditionalFormatting sqref="AE460:AE474">
    <cfRule type="expression" priority="672" dxfId="1156" stopIfTrue="1">
      <formula>'1.№63|25.04.2020'!#REF!=1</formula>
    </cfRule>
  </conditionalFormatting>
  <conditionalFormatting sqref="AF460:AF474">
    <cfRule type="expression" priority="671" dxfId="1156" stopIfTrue="1">
      <formula>'1.№63|25.04.2020'!#REF!=1</formula>
    </cfRule>
  </conditionalFormatting>
  <conditionalFormatting sqref="AH460:AH474">
    <cfRule type="expression" priority="670" dxfId="1156" stopIfTrue="1">
      <formula>'1.№63|25.04.2020'!#REF!=1</formula>
    </cfRule>
  </conditionalFormatting>
  <conditionalFormatting sqref="AJ460:AJ474">
    <cfRule type="expression" priority="669" dxfId="1156" stopIfTrue="1">
      <formula>'1.№63|25.04.2020'!#REF!=1</formula>
    </cfRule>
  </conditionalFormatting>
  <conditionalFormatting sqref="AK460:AK474">
    <cfRule type="expression" priority="668" dxfId="1156" stopIfTrue="1">
      <formula>'1.№63|25.04.2020'!#REF!=1</formula>
    </cfRule>
  </conditionalFormatting>
  <conditionalFormatting sqref="AM460:AM474">
    <cfRule type="expression" priority="667" dxfId="1156" stopIfTrue="1">
      <formula>'1.№63|25.04.2020'!#REF!=1</formula>
    </cfRule>
  </conditionalFormatting>
  <conditionalFormatting sqref="AO460:AO474">
    <cfRule type="expression" priority="666" dxfId="1156" stopIfTrue="1">
      <formula>'1.№63|25.04.2020'!#REF!=1</formula>
    </cfRule>
  </conditionalFormatting>
  <conditionalFormatting sqref="AP460:AP474">
    <cfRule type="expression" priority="665" dxfId="1156" stopIfTrue="1">
      <formula>'1.№63|25.04.2020'!#REF!=1</formula>
    </cfRule>
  </conditionalFormatting>
  <conditionalFormatting sqref="AR460:AR474">
    <cfRule type="expression" priority="664" dxfId="1156" stopIfTrue="1">
      <formula>'1.№63|25.04.2020'!#REF!=1</formula>
    </cfRule>
  </conditionalFormatting>
  <conditionalFormatting sqref="AS460:AT474 BC460:BC474 BH460:BH474 BM460:BM474 BR460:BR474">
    <cfRule type="expression" priority="663" dxfId="1156" stopIfTrue="1">
      <formula>'1.№63|25.04.2020'!#REF!=1</formula>
    </cfRule>
  </conditionalFormatting>
  <conditionalFormatting sqref="AU460:AV474">
    <cfRule type="expression" priority="662" dxfId="1156" stopIfTrue="1">
      <formula>'1.№63|25.04.2020'!#REF!=1</formula>
    </cfRule>
  </conditionalFormatting>
  <conditionalFormatting sqref="AW460:AX474">
    <cfRule type="expression" priority="661" dxfId="1156" stopIfTrue="1">
      <formula>'1.№63|25.04.2020'!#REF!=1</formula>
    </cfRule>
  </conditionalFormatting>
  <conditionalFormatting sqref="BA460:BB474">
    <cfRule type="expression" priority="660" dxfId="1156" stopIfTrue="1">
      <formula>'1.№63|25.04.2020'!#REF!=1</formula>
    </cfRule>
  </conditionalFormatting>
  <conditionalFormatting sqref="BD460:BD474">
    <cfRule type="expression" priority="659" dxfId="1156" stopIfTrue="1">
      <formula>'1.№63|25.04.2020'!#REF!=1</formula>
    </cfRule>
  </conditionalFormatting>
  <conditionalFormatting sqref="BE460:BE474">
    <cfRule type="expression" priority="658" dxfId="1156" stopIfTrue="1">
      <formula>'1.№63|25.04.2020'!#REF!=1</formula>
    </cfRule>
  </conditionalFormatting>
  <conditionalFormatting sqref="BG460:BG474">
    <cfRule type="expression" priority="657" dxfId="1156" stopIfTrue="1">
      <formula>'1.№63|25.04.2020'!#REF!=1</formula>
    </cfRule>
  </conditionalFormatting>
  <conditionalFormatting sqref="BI460:BI474">
    <cfRule type="expression" priority="656" dxfId="1156" stopIfTrue="1">
      <formula>'1.№63|25.04.2020'!#REF!=1</formula>
    </cfRule>
  </conditionalFormatting>
  <conditionalFormatting sqref="BJ460:BJ474">
    <cfRule type="expression" priority="655" dxfId="1156" stopIfTrue="1">
      <formula>'1.№63|25.04.2020'!#REF!=1</formula>
    </cfRule>
  </conditionalFormatting>
  <conditionalFormatting sqref="BL460:BL474">
    <cfRule type="expression" priority="654" dxfId="1156" stopIfTrue="1">
      <formula>'1.№63|25.04.2020'!#REF!=1</formula>
    </cfRule>
  </conditionalFormatting>
  <conditionalFormatting sqref="BN460:BN474">
    <cfRule type="expression" priority="653" dxfId="1156" stopIfTrue="1">
      <formula>'1.№63|25.04.2020'!#REF!=1</formula>
    </cfRule>
  </conditionalFormatting>
  <conditionalFormatting sqref="BO460:BO474">
    <cfRule type="expression" priority="652" dxfId="1156" stopIfTrue="1">
      <formula>'1.№63|25.04.2020'!#REF!=1</formula>
    </cfRule>
  </conditionalFormatting>
  <conditionalFormatting sqref="BQ460:BQ474">
    <cfRule type="expression" priority="651" dxfId="1156" stopIfTrue="1">
      <formula>'1.№63|25.04.2020'!#REF!=1</formula>
    </cfRule>
  </conditionalFormatting>
  <conditionalFormatting sqref="BS460:BS474">
    <cfRule type="expression" priority="650" dxfId="1156" stopIfTrue="1">
      <formula>'1.№63|25.04.2020'!#REF!=1</formula>
    </cfRule>
  </conditionalFormatting>
  <conditionalFormatting sqref="BT460:BT474">
    <cfRule type="expression" priority="649" dxfId="1156" stopIfTrue="1">
      <formula>'1.№63|25.04.2020'!#REF!=1</formula>
    </cfRule>
  </conditionalFormatting>
  <conditionalFormatting sqref="BV460:BV474">
    <cfRule type="expression" priority="648" dxfId="1156" stopIfTrue="1">
      <formula>'1.№63|25.04.2020'!#REF!=1</formula>
    </cfRule>
  </conditionalFormatting>
  <conditionalFormatting sqref="BX460:BX474">
    <cfRule type="expression" priority="647" dxfId="1156" stopIfTrue="1">
      <formula>'1.№63|25.04.2020'!#REF!=1</formula>
    </cfRule>
  </conditionalFormatting>
  <conditionalFormatting sqref="BY460:BY474">
    <cfRule type="expression" priority="646" dxfId="1156" stopIfTrue="1">
      <formula>'1.№63|25.04.2020'!#REF!=1</formula>
    </cfRule>
  </conditionalFormatting>
  <conditionalFormatting sqref="CA460:CA474">
    <cfRule type="expression" priority="645" dxfId="1156" stopIfTrue="1">
      <formula>'1.№63|25.04.2020'!#REF!=1</formula>
    </cfRule>
  </conditionalFormatting>
  <conditionalFormatting sqref="CC460:CC474">
    <cfRule type="expression" priority="644" dxfId="1156" stopIfTrue="1">
      <formula>'1.№63|25.04.2020'!#REF!=1</formula>
    </cfRule>
  </conditionalFormatting>
  <conditionalFormatting sqref="CD460:CD474">
    <cfRule type="expression" priority="643" dxfId="1156" stopIfTrue="1">
      <formula>'1.№63|25.04.2020'!#REF!=1</formula>
    </cfRule>
  </conditionalFormatting>
  <conditionalFormatting sqref="CF460:CF474">
    <cfRule type="expression" priority="642" dxfId="1156" stopIfTrue="1">
      <formula>'1.№63|25.04.2020'!#REF!=1</formula>
    </cfRule>
  </conditionalFormatting>
  <conditionalFormatting sqref="CH460:CH474">
    <cfRule type="expression" priority="641" dxfId="1156" stopIfTrue="1">
      <formula>'1.№63|25.04.2020'!#REF!=1</formula>
    </cfRule>
  </conditionalFormatting>
  <conditionalFormatting sqref="CI460:CI474">
    <cfRule type="expression" priority="640" dxfId="1156" stopIfTrue="1">
      <formula>'1.№63|25.04.2020'!#REF!=1</formula>
    </cfRule>
  </conditionalFormatting>
  <conditionalFormatting sqref="CK460:CP474">
    <cfRule type="expression" priority="639" dxfId="1156" stopIfTrue="1">
      <formula>'1.№63|25.04.2020'!#REF!=1</formula>
    </cfRule>
  </conditionalFormatting>
  <conditionalFormatting sqref="CQ460:CQ474 CV460:CV474 DA460:DA474">
    <cfRule type="expression" priority="638" dxfId="1156" stopIfTrue="1">
      <formula>'1.№63|25.04.2020'!#REF!=1</formula>
    </cfRule>
  </conditionalFormatting>
  <conditionalFormatting sqref="CR460:CR474">
    <cfRule type="expression" priority="637" dxfId="1156" stopIfTrue="1">
      <formula>'1.№63|25.04.2020'!#REF!=1</formula>
    </cfRule>
  </conditionalFormatting>
  <conditionalFormatting sqref="CS460:CS474">
    <cfRule type="expression" priority="636" dxfId="1156" stopIfTrue="1">
      <formula>'1.№63|25.04.2020'!#REF!=1</formula>
    </cfRule>
  </conditionalFormatting>
  <conditionalFormatting sqref="CU460:CU474">
    <cfRule type="expression" priority="635" dxfId="1156" stopIfTrue="1">
      <formula>'1.№63|25.04.2020'!#REF!=1</formula>
    </cfRule>
  </conditionalFormatting>
  <conditionalFormatting sqref="CW460:CW474">
    <cfRule type="expression" priority="634" dxfId="1156" stopIfTrue="1">
      <formula>'1.№63|25.04.2020'!#REF!=1</formula>
    </cfRule>
  </conditionalFormatting>
  <conditionalFormatting sqref="CX460:CX474">
    <cfRule type="expression" priority="633" dxfId="1156" stopIfTrue="1">
      <formula>'1.№63|25.04.2020'!#REF!=1</formula>
    </cfRule>
  </conditionalFormatting>
  <conditionalFormatting sqref="CZ460:CZ474">
    <cfRule type="expression" priority="632" dxfId="1156" stopIfTrue="1">
      <formula>'1.№63|25.04.2020'!#REF!=1</formula>
    </cfRule>
  </conditionalFormatting>
  <conditionalFormatting sqref="DB460:DB474">
    <cfRule type="expression" priority="631" dxfId="1156" stopIfTrue="1">
      <formula>'1.№63|25.04.2020'!#REF!=1</formula>
    </cfRule>
  </conditionalFormatting>
  <conditionalFormatting sqref="DC460:DC474">
    <cfRule type="expression" priority="630" dxfId="1156" stopIfTrue="1">
      <formula>'1.№63|25.04.2020'!#REF!=1</formula>
    </cfRule>
  </conditionalFormatting>
  <conditionalFormatting sqref="DE460:DJ474">
    <cfRule type="expression" priority="629" dxfId="1156" stopIfTrue="1">
      <formula>'1.№63|25.04.2020'!#REF!=1</formula>
    </cfRule>
  </conditionalFormatting>
  <conditionalFormatting sqref="U460:V474">
    <cfRule type="expression" priority="628" dxfId="1156" stopIfTrue="1">
      <formula>'1.№63|25.04.2020'!#REF!=1</formula>
    </cfRule>
  </conditionalFormatting>
  <conditionalFormatting sqref="AB460:AB474">
    <cfRule type="expression" priority="627" dxfId="1156" stopIfTrue="1">
      <formula>'1.№63|25.04.2020'!#REF!=1</formula>
    </cfRule>
  </conditionalFormatting>
  <conditionalFormatting sqref="AG460:AG474">
    <cfRule type="expression" priority="626" dxfId="1156" stopIfTrue="1">
      <formula>'1.№63|25.04.2020'!#REF!=1</formula>
    </cfRule>
  </conditionalFormatting>
  <conditionalFormatting sqref="AL460:AL474">
    <cfRule type="expression" priority="625" dxfId="1156" stopIfTrue="1">
      <formula>'1.№63|25.04.2020'!#REF!=1</formula>
    </cfRule>
  </conditionalFormatting>
  <conditionalFormatting sqref="AQ460:AQ474">
    <cfRule type="expression" priority="624" dxfId="1156" stopIfTrue="1">
      <formula>'1.№63|25.04.2020'!#REF!=1</formula>
    </cfRule>
  </conditionalFormatting>
  <conditionalFormatting sqref="AY460:AZ474">
    <cfRule type="expression" priority="623" dxfId="1156" stopIfTrue="1">
      <formula>'1.№63|25.04.2020'!#REF!=1</formula>
    </cfRule>
  </conditionalFormatting>
  <conditionalFormatting sqref="BF460:BF474">
    <cfRule type="expression" priority="622" dxfId="1156" stopIfTrue="1">
      <formula>'1.№63|25.04.2020'!#REF!=1</formula>
    </cfRule>
  </conditionalFormatting>
  <conditionalFormatting sqref="BK460:BK474">
    <cfRule type="expression" priority="621" dxfId="1156" stopIfTrue="1">
      <formula>'1.№63|25.04.2020'!#REF!=1</formula>
    </cfRule>
  </conditionalFormatting>
  <conditionalFormatting sqref="BP460:BP474">
    <cfRule type="expression" priority="620" dxfId="1156" stopIfTrue="1">
      <formula>'1.№63|25.04.2020'!#REF!=1</formula>
    </cfRule>
  </conditionalFormatting>
  <conditionalFormatting sqref="BU460:BU474">
    <cfRule type="expression" priority="619" dxfId="1156" stopIfTrue="1">
      <formula>'1.№63|25.04.2020'!#REF!=1</formula>
    </cfRule>
  </conditionalFormatting>
  <conditionalFormatting sqref="BZ460:BZ474">
    <cfRule type="expression" priority="618" dxfId="1156" stopIfTrue="1">
      <formula>'1.№63|25.04.2020'!#REF!=1</formula>
    </cfRule>
  </conditionalFormatting>
  <conditionalFormatting sqref="CE460:CE474">
    <cfRule type="expression" priority="617" dxfId="1156" stopIfTrue="1">
      <formula>'1.№63|25.04.2020'!#REF!=1</formula>
    </cfRule>
  </conditionalFormatting>
  <conditionalFormatting sqref="CJ460:CJ474">
    <cfRule type="expression" priority="616" dxfId="1156" stopIfTrue="1">
      <formula>'1.№63|25.04.2020'!#REF!=1</formula>
    </cfRule>
  </conditionalFormatting>
  <conditionalFormatting sqref="CT460:CT474">
    <cfRule type="expression" priority="615" dxfId="1156" stopIfTrue="1">
      <formula>'1.№63|25.04.2020'!#REF!=1</formula>
    </cfRule>
  </conditionalFormatting>
  <conditionalFormatting sqref="CY460:CY474">
    <cfRule type="expression" priority="614" dxfId="1156" stopIfTrue="1">
      <formula>'1.№63|25.04.2020'!#REF!=1</formula>
    </cfRule>
  </conditionalFormatting>
  <conditionalFormatting sqref="DD460:DD474">
    <cfRule type="expression" priority="613" dxfId="1156" stopIfTrue="1">
      <formula>'1.№63|25.04.2020'!#REF!=1</formula>
    </cfRule>
  </conditionalFormatting>
  <conditionalFormatting sqref="O475:P475 Y475 AD475 AI475 AN475">
    <cfRule type="expression" priority="612" dxfId="1156" stopIfTrue="1">
      <formula>'1.№63|25.04.2020'!#REF!=1</formula>
    </cfRule>
  </conditionalFormatting>
  <conditionalFormatting sqref="BW475 CB475 CG475 DK475">
    <cfRule type="expression" priority="611" dxfId="1156" stopIfTrue="1">
      <formula>'1.№63|25.04.2020'!#REF!=1</formula>
    </cfRule>
  </conditionalFormatting>
  <conditionalFormatting sqref="Q475:R475">
    <cfRule type="expression" priority="610" dxfId="1156" stopIfTrue="1">
      <formula>'1.№63|25.04.2020'!#REF!=1</formula>
    </cfRule>
  </conditionalFormatting>
  <conditionalFormatting sqref="S475:T475">
    <cfRule type="expression" priority="609" dxfId="1156" stopIfTrue="1">
      <formula>'1.№63|25.04.2020'!#REF!=1</formula>
    </cfRule>
  </conditionalFormatting>
  <conditionalFormatting sqref="W475:X475">
    <cfRule type="expression" priority="608" dxfId="1156" stopIfTrue="1">
      <formula>'1.№63|25.04.2020'!#REF!=1</formula>
    </cfRule>
  </conditionalFormatting>
  <conditionalFormatting sqref="Z475">
    <cfRule type="expression" priority="607" dxfId="1156" stopIfTrue="1">
      <formula>'1.№63|25.04.2020'!#REF!=1</formula>
    </cfRule>
  </conditionalFormatting>
  <conditionalFormatting sqref="AA475">
    <cfRule type="expression" priority="606" dxfId="1156" stopIfTrue="1">
      <formula>'1.№63|25.04.2020'!#REF!=1</formula>
    </cfRule>
  </conditionalFormatting>
  <conditionalFormatting sqref="AC475">
    <cfRule type="expression" priority="605" dxfId="1156" stopIfTrue="1">
      <formula>'1.№63|25.04.2020'!#REF!=1</formula>
    </cfRule>
  </conditionalFormatting>
  <conditionalFormatting sqref="AE475">
    <cfRule type="expression" priority="604" dxfId="1156" stopIfTrue="1">
      <formula>'1.№63|25.04.2020'!#REF!=1</formula>
    </cfRule>
  </conditionalFormatting>
  <conditionalFormatting sqref="AF475">
    <cfRule type="expression" priority="603" dxfId="1156" stopIfTrue="1">
      <formula>'1.№63|25.04.2020'!#REF!=1</formula>
    </cfRule>
  </conditionalFormatting>
  <conditionalFormatting sqref="AH475">
    <cfRule type="expression" priority="602" dxfId="1156" stopIfTrue="1">
      <formula>'1.№63|25.04.2020'!#REF!=1</formula>
    </cfRule>
  </conditionalFormatting>
  <conditionalFormatting sqref="AJ475">
    <cfRule type="expression" priority="601" dxfId="1156" stopIfTrue="1">
      <formula>'1.№63|25.04.2020'!#REF!=1</formula>
    </cfRule>
  </conditionalFormatting>
  <conditionalFormatting sqref="AK475">
    <cfRule type="expression" priority="600" dxfId="1156" stopIfTrue="1">
      <formula>'1.№63|25.04.2020'!#REF!=1</formula>
    </cfRule>
  </conditionalFormatting>
  <conditionalFormatting sqref="AM475">
    <cfRule type="expression" priority="599" dxfId="1156" stopIfTrue="1">
      <formula>'1.№63|25.04.2020'!#REF!=1</formula>
    </cfRule>
  </conditionalFormatting>
  <conditionalFormatting sqref="AO475">
    <cfRule type="expression" priority="598" dxfId="1156" stopIfTrue="1">
      <formula>'1.№63|25.04.2020'!#REF!=1</formula>
    </cfRule>
  </conditionalFormatting>
  <conditionalFormatting sqref="AP475">
    <cfRule type="expression" priority="597" dxfId="1156" stopIfTrue="1">
      <formula>'1.№63|25.04.2020'!#REF!=1</formula>
    </cfRule>
  </conditionalFormatting>
  <conditionalFormatting sqref="AR475">
    <cfRule type="expression" priority="596" dxfId="1156" stopIfTrue="1">
      <formula>'1.№63|25.04.2020'!#REF!=1</formula>
    </cfRule>
  </conditionalFormatting>
  <conditionalFormatting sqref="AS475:AT475 BC475 BH475 BM475 BR475">
    <cfRule type="expression" priority="595" dxfId="1156" stopIfTrue="1">
      <formula>'1.№63|25.04.2020'!#REF!=1</formula>
    </cfRule>
  </conditionalFormatting>
  <conditionalFormatting sqref="AU475:AV475">
    <cfRule type="expression" priority="594" dxfId="1156" stopIfTrue="1">
      <formula>'1.№63|25.04.2020'!#REF!=1</formula>
    </cfRule>
  </conditionalFormatting>
  <conditionalFormatting sqref="AW475:AX475">
    <cfRule type="expression" priority="593" dxfId="1156" stopIfTrue="1">
      <formula>'1.№63|25.04.2020'!#REF!=1</formula>
    </cfRule>
  </conditionalFormatting>
  <conditionalFormatting sqref="BA475:BB475">
    <cfRule type="expression" priority="592" dxfId="1156" stopIfTrue="1">
      <formula>'1.№63|25.04.2020'!#REF!=1</formula>
    </cfRule>
  </conditionalFormatting>
  <conditionalFormatting sqref="BD475">
    <cfRule type="expression" priority="591" dxfId="1156" stopIfTrue="1">
      <formula>'1.№63|25.04.2020'!#REF!=1</formula>
    </cfRule>
  </conditionalFormatting>
  <conditionalFormatting sqref="BE475">
    <cfRule type="expression" priority="590" dxfId="1156" stopIfTrue="1">
      <formula>'1.№63|25.04.2020'!#REF!=1</formula>
    </cfRule>
  </conditionalFormatting>
  <conditionalFormatting sqref="BG475">
    <cfRule type="expression" priority="589" dxfId="1156" stopIfTrue="1">
      <formula>'1.№63|25.04.2020'!#REF!=1</formula>
    </cfRule>
  </conditionalFormatting>
  <conditionalFormatting sqref="BI475">
    <cfRule type="expression" priority="588" dxfId="1156" stopIfTrue="1">
      <formula>'1.№63|25.04.2020'!#REF!=1</formula>
    </cfRule>
  </conditionalFormatting>
  <conditionalFormatting sqref="BJ475">
    <cfRule type="expression" priority="587" dxfId="1156" stopIfTrue="1">
      <formula>'1.№63|25.04.2020'!#REF!=1</formula>
    </cfRule>
  </conditionalFormatting>
  <conditionalFormatting sqref="BL475">
    <cfRule type="expression" priority="586" dxfId="1156" stopIfTrue="1">
      <formula>'1.№63|25.04.2020'!#REF!=1</formula>
    </cfRule>
  </conditionalFormatting>
  <conditionalFormatting sqref="BN475">
    <cfRule type="expression" priority="585" dxfId="1156" stopIfTrue="1">
      <formula>'1.№63|25.04.2020'!#REF!=1</formula>
    </cfRule>
  </conditionalFormatting>
  <conditionalFormatting sqref="BO475">
    <cfRule type="expression" priority="584" dxfId="1156" stopIfTrue="1">
      <formula>'1.№63|25.04.2020'!#REF!=1</formula>
    </cfRule>
  </conditionalFormatting>
  <conditionalFormatting sqref="BQ475">
    <cfRule type="expression" priority="583" dxfId="1156" stopIfTrue="1">
      <formula>'1.№63|25.04.2020'!#REF!=1</formula>
    </cfRule>
  </conditionalFormatting>
  <conditionalFormatting sqref="BS475">
    <cfRule type="expression" priority="582" dxfId="1156" stopIfTrue="1">
      <formula>'1.№63|25.04.2020'!#REF!=1</formula>
    </cfRule>
  </conditionalFormatting>
  <conditionalFormatting sqref="BT475">
    <cfRule type="expression" priority="581" dxfId="1156" stopIfTrue="1">
      <formula>'1.№63|25.04.2020'!#REF!=1</formula>
    </cfRule>
  </conditionalFormatting>
  <conditionalFormatting sqref="BV475">
    <cfRule type="expression" priority="580" dxfId="1156" stopIfTrue="1">
      <formula>'1.№63|25.04.2020'!#REF!=1</formula>
    </cfRule>
  </conditionalFormatting>
  <conditionalFormatting sqref="BX475">
    <cfRule type="expression" priority="579" dxfId="1156" stopIfTrue="1">
      <formula>'1.№63|25.04.2020'!#REF!=1</formula>
    </cfRule>
  </conditionalFormatting>
  <conditionalFormatting sqref="BY475">
    <cfRule type="expression" priority="578" dxfId="1156" stopIfTrue="1">
      <formula>'1.№63|25.04.2020'!#REF!=1</formula>
    </cfRule>
  </conditionalFormatting>
  <conditionalFormatting sqref="CA475">
    <cfRule type="expression" priority="577" dxfId="1156" stopIfTrue="1">
      <formula>'1.№63|25.04.2020'!#REF!=1</formula>
    </cfRule>
  </conditionalFormatting>
  <conditionalFormatting sqref="CC475">
    <cfRule type="expression" priority="576" dxfId="1156" stopIfTrue="1">
      <formula>'1.№63|25.04.2020'!#REF!=1</formula>
    </cfRule>
  </conditionalFormatting>
  <conditionalFormatting sqref="CD475">
    <cfRule type="expression" priority="575" dxfId="1156" stopIfTrue="1">
      <formula>'1.№63|25.04.2020'!#REF!=1</formula>
    </cfRule>
  </conditionalFormatting>
  <conditionalFormatting sqref="CF475">
    <cfRule type="expression" priority="574" dxfId="1156" stopIfTrue="1">
      <formula>'1.№63|25.04.2020'!#REF!=1</formula>
    </cfRule>
  </conditionalFormatting>
  <conditionalFormatting sqref="CH475">
    <cfRule type="expression" priority="573" dxfId="1156" stopIfTrue="1">
      <formula>'1.№63|25.04.2020'!#REF!=1</formula>
    </cfRule>
  </conditionalFormatting>
  <conditionalFormatting sqref="CI475">
    <cfRule type="expression" priority="572" dxfId="1156" stopIfTrue="1">
      <formula>'1.№63|25.04.2020'!#REF!=1</formula>
    </cfRule>
  </conditionalFormatting>
  <conditionalFormatting sqref="CK475:CP475">
    <cfRule type="expression" priority="571" dxfId="1156" stopIfTrue="1">
      <formula>'1.№63|25.04.2020'!#REF!=1</formula>
    </cfRule>
  </conditionalFormatting>
  <conditionalFormatting sqref="CQ475 CV475 DA475">
    <cfRule type="expression" priority="570" dxfId="1156" stopIfTrue="1">
      <formula>'1.№63|25.04.2020'!#REF!=1</formula>
    </cfRule>
  </conditionalFormatting>
  <conditionalFormatting sqref="CR475">
    <cfRule type="expression" priority="569" dxfId="1156" stopIfTrue="1">
      <formula>'1.№63|25.04.2020'!#REF!=1</formula>
    </cfRule>
  </conditionalFormatting>
  <conditionalFormatting sqref="CS475">
    <cfRule type="expression" priority="568" dxfId="1156" stopIfTrue="1">
      <formula>'1.№63|25.04.2020'!#REF!=1</formula>
    </cfRule>
  </conditionalFormatting>
  <conditionalFormatting sqref="CU475">
    <cfRule type="expression" priority="567" dxfId="1156" stopIfTrue="1">
      <formula>'1.№63|25.04.2020'!#REF!=1</formula>
    </cfRule>
  </conditionalFormatting>
  <conditionalFormatting sqref="CW475">
    <cfRule type="expression" priority="566" dxfId="1156" stopIfTrue="1">
      <formula>'1.№63|25.04.2020'!#REF!=1</formula>
    </cfRule>
  </conditionalFormatting>
  <conditionalFormatting sqref="CX475">
    <cfRule type="expression" priority="565" dxfId="1156" stopIfTrue="1">
      <formula>'1.№63|25.04.2020'!#REF!=1</formula>
    </cfRule>
  </conditionalFormatting>
  <conditionalFormatting sqref="CZ475">
    <cfRule type="expression" priority="564" dxfId="1156" stopIfTrue="1">
      <formula>'1.№63|25.04.2020'!#REF!=1</formula>
    </cfRule>
  </conditionalFormatting>
  <conditionalFormatting sqref="DB475">
    <cfRule type="expression" priority="563" dxfId="1156" stopIfTrue="1">
      <formula>'1.№63|25.04.2020'!#REF!=1</formula>
    </cfRule>
  </conditionalFormatting>
  <conditionalFormatting sqref="DC475">
    <cfRule type="expression" priority="562" dxfId="1156" stopIfTrue="1">
      <formula>'1.№63|25.04.2020'!#REF!=1</formula>
    </cfRule>
  </conditionalFormatting>
  <conditionalFormatting sqref="DE475:DJ475">
    <cfRule type="expression" priority="561" dxfId="1156" stopIfTrue="1">
      <formula>'1.№63|25.04.2020'!#REF!=1</formula>
    </cfRule>
  </conditionalFormatting>
  <conditionalFormatting sqref="U475:V475">
    <cfRule type="expression" priority="560" dxfId="1156" stopIfTrue="1">
      <formula>'1.№63|25.04.2020'!#REF!=1</formula>
    </cfRule>
  </conditionalFormatting>
  <conditionalFormatting sqref="AB475">
    <cfRule type="expression" priority="559" dxfId="1156" stopIfTrue="1">
      <formula>'1.№63|25.04.2020'!#REF!=1</formula>
    </cfRule>
  </conditionalFormatting>
  <conditionalFormatting sqref="AG475">
    <cfRule type="expression" priority="558" dxfId="1156" stopIfTrue="1">
      <formula>'1.№63|25.04.2020'!#REF!=1</formula>
    </cfRule>
  </conditionalFormatting>
  <conditionalFormatting sqref="AL475">
    <cfRule type="expression" priority="557" dxfId="1156" stopIfTrue="1">
      <formula>'1.№63|25.04.2020'!#REF!=1</formula>
    </cfRule>
  </conditionalFormatting>
  <conditionalFormatting sqref="AQ475">
    <cfRule type="expression" priority="556" dxfId="1156" stopIfTrue="1">
      <formula>'1.№63|25.04.2020'!#REF!=1</formula>
    </cfRule>
  </conditionalFormatting>
  <conditionalFormatting sqref="AY475:AZ475">
    <cfRule type="expression" priority="555" dxfId="1156" stopIfTrue="1">
      <formula>'1.№63|25.04.2020'!#REF!=1</formula>
    </cfRule>
  </conditionalFormatting>
  <conditionalFormatting sqref="BF475">
    <cfRule type="expression" priority="554" dxfId="1156" stopIfTrue="1">
      <formula>'1.№63|25.04.2020'!#REF!=1</formula>
    </cfRule>
  </conditionalFormatting>
  <conditionalFormatting sqref="BK475">
    <cfRule type="expression" priority="553" dxfId="1156" stopIfTrue="1">
      <formula>'1.№63|25.04.2020'!#REF!=1</formula>
    </cfRule>
  </conditionalFormatting>
  <conditionalFormatting sqref="BP475">
    <cfRule type="expression" priority="552" dxfId="1156" stopIfTrue="1">
      <formula>'1.№63|25.04.2020'!#REF!=1</formula>
    </cfRule>
  </conditionalFormatting>
  <conditionalFormatting sqref="BU475">
    <cfRule type="expression" priority="551" dxfId="1156" stopIfTrue="1">
      <formula>'1.№63|25.04.2020'!#REF!=1</formula>
    </cfRule>
  </conditionalFormatting>
  <conditionalFormatting sqref="BZ475">
    <cfRule type="expression" priority="550" dxfId="1156" stopIfTrue="1">
      <formula>'1.№63|25.04.2020'!#REF!=1</formula>
    </cfRule>
  </conditionalFormatting>
  <conditionalFormatting sqref="CE475">
    <cfRule type="expression" priority="549" dxfId="1156" stopIfTrue="1">
      <formula>'1.№63|25.04.2020'!#REF!=1</formula>
    </cfRule>
  </conditionalFormatting>
  <conditionalFormatting sqref="CJ475">
    <cfRule type="expression" priority="548" dxfId="1156" stopIfTrue="1">
      <formula>'1.№63|25.04.2020'!#REF!=1</formula>
    </cfRule>
  </conditionalFormatting>
  <conditionalFormatting sqref="CT475">
    <cfRule type="expression" priority="547" dxfId="1156" stopIfTrue="1">
      <formula>'1.№63|25.04.2020'!#REF!=1</formula>
    </cfRule>
  </conditionalFormatting>
  <conditionalFormatting sqref="CY475">
    <cfRule type="expression" priority="546" dxfId="1156" stopIfTrue="1">
      <formula>'1.№63|25.04.2020'!#REF!=1</formula>
    </cfRule>
  </conditionalFormatting>
  <conditionalFormatting sqref="DD475">
    <cfRule type="expression" priority="545" dxfId="1156" stopIfTrue="1">
      <formula>'1.№63|25.04.2020'!#REF!=1</formula>
    </cfRule>
  </conditionalFormatting>
  <conditionalFormatting sqref="K476:P492 A476:H492 Y476:Y492 AD476:AD492 AI476:AI492 AN476:AN492">
    <cfRule type="expression" priority="544" dxfId="1156" stopIfTrue="1">
      <formula>'1.№63|25.04.2020'!#REF!=1</formula>
    </cfRule>
  </conditionalFormatting>
  <conditionalFormatting sqref="BW476:BW492 CB476:CB492 CG476:CG492 DK476:DK492">
    <cfRule type="expression" priority="543" dxfId="1156" stopIfTrue="1">
      <formula>'1.№63|25.04.2020'!#REF!=1</formula>
    </cfRule>
  </conditionalFormatting>
  <conditionalFormatting sqref="Q476:R492">
    <cfRule type="expression" priority="542" dxfId="1156" stopIfTrue="1">
      <formula>'1.№63|25.04.2020'!#REF!=1</formula>
    </cfRule>
  </conditionalFormatting>
  <conditionalFormatting sqref="S476:T492">
    <cfRule type="expression" priority="541" dxfId="1156" stopIfTrue="1">
      <formula>'1.№63|25.04.2020'!#REF!=1</formula>
    </cfRule>
  </conditionalFormatting>
  <conditionalFormatting sqref="W476:X492">
    <cfRule type="expression" priority="540" dxfId="1156" stopIfTrue="1">
      <formula>'1.№63|25.04.2020'!#REF!=1</formula>
    </cfRule>
  </conditionalFormatting>
  <conditionalFormatting sqref="Z476:Z492">
    <cfRule type="expression" priority="539" dxfId="1156" stopIfTrue="1">
      <formula>'1.№63|25.04.2020'!#REF!=1</formula>
    </cfRule>
  </conditionalFormatting>
  <conditionalFormatting sqref="AA476:AA492">
    <cfRule type="expression" priority="538" dxfId="1156" stopIfTrue="1">
      <formula>'1.№63|25.04.2020'!#REF!=1</formula>
    </cfRule>
  </conditionalFormatting>
  <conditionalFormatting sqref="AC476:AC492">
    <cfRule type="expression" priority="537" dxfId="1156" stopIfTrue="1">
      <formula>'1.№63|25.04.2020'!#REF!=1</formula>
    </cfRule>
  </conditionalFormatting>
  <conditionalFormatting sqref="AE476:AE492">
    <cfRule type="expression" priority="536" dxfId="1156" stopIfTrue="1">
      <formula>'1.№63|25.04.2020'!#REF!=1</formula>
    </cfRule>
  </conditionalFormatting>
  <conditionalFormatting sqref="AF476:AF492">
    <cfRule type="expression" priority="535" dxfId="1156" stopIfTrue="1">
      <formula>'1.№63|25.04.2020'!#REF!=1</formula>
    </cfRule>
  </conditionalFormatting>
  <conditionalFormatting sqref="AH476:AH492">
    <cfRule type="expression" priority="534" dxfId="1156" stopIfTrue="1">
      <formula>'1.№63|25.04.2020'!#REF!=1</formula>
    </cfRule>
  </conditionalFormatting>
  <conditionalFormatting sqref="AJ476:AJ492">
    <cfRule type="expression" priority="533" dxfId="1156" stopIfTrue="1">
      <formula>'1.№63|25.04.2020'!#REF!=1</formula>
    </cfRule>
  </conditionalFormatting>
  <conditionalFormatting sqref="AK476:AK492">
    <cfRule type="expression" priority="532" dxfId="1156" stopIfTrue="1">
      <formula>'1.№63|25.04.2020'!#REF!=1</formula>
    </cfRule>
  </conditionalFormatting>
  <conditionalFormatting sqref="AM476:AM492">
    <cfRule type="expression" priority="531" dxfId="1156" stopIfTrue="1">
      <formula>'1.№63|25.04.2020'!#REF!=1</formula>
    </cfRule>
  </conditionalFormatting>
  <conditionalFormatting sqref="AO476:AO492">
    <cfRule type="expression" priority="530" dxfId="1156" stopIfTrue="1">
      <formula>'1.№63|25.04.2020'!#REF!=1</formula>
    </cfRule>
  </conditionalFormatting>
  <conditionalFormatting sqref="AP476:AP492">
    <cfRule type="expression" priority="529" dxfId="1156" stopIfTrue="1">
      <formula>'1.№63|25.04.2020'!#REF!=1</formula>
    </cfRule>
  </conditionalFormatting>
  <conditionalFormatting sqref="AR476:AR492">
    <cfRule type="expression" priority="528" dxfId="1156" stopIfTrue="1">
      <formula>'1.№63|25.04.2020'!#REF!=1</formula>
    </cfRule>
  </conditionalFormatting>
  <conditionalFormatting sqref="AS476:AT492 BC476:BC492 BH476:BH492 BM476:BM492 BR476:BR492">
    <cfRule type="expression" priority="527" dxfId="1156" stopIfTrue="1">
      <formula>'1.№63|25.04.2020'!#REF!=1</formula>
    </cfRule>
  </conditionalFormatting>
  <conditionalFormatting sqref="AU476:AV492">
    <cfRule type="expression" priority="526" dxfId="1156" stopIfTrue="1">
      <formula>'1.№63|25.04.2020'!#REF!=1</formula>
    </cfRule>
  </conditionalFormatting>
  <conditionalFormatting sqref="AW476:AX492">
    <cfRule type="expression" priority="525" dxfId="1156" stopIfTrue="1">
      <formula>'1.№63|25.04.2020'!#REF!=1</formula>
    </cfRule>
  </conditionalFormatting>
  <conditionalFormatting sqref="BA476:BB492">
    <cfRule type="expression" priority="524" dxfId="1156" stopIfTrue="1">
      <formula>'1.№63|25.04.2020'!#REF!=1</formula>
    </cfRule>
  </conditionalFormatting>
  <conditionalFormatting sqref="BD476:BD492">
    <cfRule type="expression" priority="523" dxfId="1156" stopIfTrue="1">
      <formula>'1.№63|25.04.2020'!#REF!=1</formula>
    </cfRule>
  </conditionalFormatting>
  <conditionalFormatting sqref="BE476:BE492">
    <cfRule type="expression" priority="522" dxfId="1156" stopIfTrue="1">
      <formula>'1.№63|25.04.2020'!#REF!=1</formula>
    </cfRule>
  </conditionalFormatting>
  <conditionalFormatting sqref="BG476:BG492">
    <cfRule type="expression" priority="521" dxfId="1156" stopIfTrue="1">
      <formula>'1.№63|25.04.2020'!#REF!=1</formula>
    </cfRule>
  </conditionalFormatting>
  <conditionalFormatting sqref="BI476:BI492">
    <cfRule type="expression" priority="520" dxfId="1156" stopIfTrue="1">
      <formula>'1.№63|25.04.2020'!#REF!=1</formula>
    </cfRule>
  </conditionalFormatting>
  <conditionalFormatting sqref="BJ476:BJ492">
    <cfRule type="expression" priority="519" dxfId="1156" stopIfTrue="1">
      <formula>'1.№63|25.04.2020'!#REF!=1</formula>
    </cfRule>
  </conditionalFormatting>
  <conditionalFormatting sqref="BL476:BL492">
    <cfRule type="expression" priority="518" dxfId="1156" stopIfTrue="1">
      <formula>'1.№63|25.04.2020'!#REF!=1</formula>
    </cfRule>
  </conditionalFormatting>
  <conditionalFormatting sqref="BN476:BN492">
    <cfRule type="expression" priority="517" dxfId="1156" stopIfTrue="1">
      <formula>'1.№63|25.04.2020'!#REF!=1</formula>
    </cfRule>
  </conditionalFormatting>
  <conditionalFormatting sqref="BO476:BO492">
    <cfRule type="expression" priority="516" dxfId="1156" stopIfTrue="1">
      <formula>'1.№63|25.04.2020'!#REF!=1</formula>
    </cfRule>
  </conditionalFormatting>
  <conditionalFormatting sqref="BQ476:BQ492">
    <cfRule type="expression" priority="515" dxfId="1156" stopIfTrue="1">
      <formula>'1.№63|25.04.2020'!#REF!=1</formula>
    </cfRule>
  </conditionalFormatting>
  <conditionalFormatting sqref="BS476:BS492">
    <cfRule type="expression" priority="514" dxfId="1156" stopIfTrue="1">
      <formula>'1.№63|25.04.2020'!#REF!=1</formula>
    </cfRule>
  </conditionalFormatting>
  <conditionalFormatting sqref="BT476:BT492">
    <cfRule type="expression" priority="513" dxfId="1156" stopIfTrue="1">
      <formula>'1.№63|25.04.2020'!#REF!=1</formula>
    </cfRule>
  </conditionalFormatting>
  <conditionalFormatting sqref="BV476:BV492">
    <cfRule type="expression" priority="512" dxfId="1156" stopIfTrue="1">
      <formula>'1.№63|25.04.2020'!#REF!=1</formula>
    </cfRule>
  </conditionalFormatting>
  <conditionalFormatting sqref="BX476:BX492">
    <cfRule type="expression" priority="511" dxfId="1156" stopIfTrue="1">
      <formula>'1.№63|25.04.2020'!#REF!=1</formula>
    </cfRule>
  </conditionalFormatting>
  <conditionalFormatting sqref="BY476:BY492">
    <cfRule type="expression" priority="510" dxfId="1156" stopIfTrue="1">
      <formula>'1.№63|25.04.2020'!#REF!=1</formula>
    </cfRule>
  </conditionalFormatting>
  <conditionalFormatting sqref="CA476:CA492">
    <cfRule type="expression" priority="509" dxfId="1156" stopIfTrue="1">
      <formula>'1.№63|25.04.2020'!#REF!=1</formula>
    </cfRule>
  </conditionalFormatting>
  <conditionalFormatting sqref="CC476:CC492">
    <cfRule type="expression" priority="508" dxfId="1156" stopIfTrue="1">
      <formula>'1.№63|25.04.2020'!#REF!=1</formula>
    </cfRule>
  </conditionalFormatting>
  <conditionalFormatting sqref="CD476:CD492">
    <cfRule type="expression" priority="507" dxfId="1156" stopIfTrue="1">
      <formula>'1.№63|25.04.2020'!#REF!=1</formula>
    </cfRule>
  </conditionalFormatting>
  <conditionalFormatting sqref="CF476:CF492">
    <cfRule type="expression" priority="506" dxfId="1156" stopIfTrue="1">
      <formula>'1.№63|25.04.2020'!#REF!=1</formula>
    </cfRule>
  </conditionalFormatting>
  <conditionalFormatting sqref="CH476:CH492">
    <cfRule type="expression" priority="505" dxfId="1156" stopIfTrue="1">
      <formula>'1.№63|25.04.2020'!#REF!=1</formula>
    </cfRule>
  </conditionalFormatting>
  <conditionalFormatting sqref="CI476:CI492">
    <cfRule type="expression" priority="504" dxfId="1156" stopIfTrue="1">
      <formula>'1.№63|25.04.2020'!#REF!=1</formula>
    </cfRule>
  </conditionalFormatting>
  <conditionalFormatting sqref="CK476:CP492">
    <cfRule type="expression" priority="503" dxfId="1156" stopIfTrue="1">
      <formula>'1.№63|25.04.2020'!#REF!=1</formula>
    </cfRule>
  </conditionalFormatting>
  <conditionalFormatting sqref="CQ476:CQ492 CV476:CV492 DA476:DA492">
    <cfRule type="expression" priority="502" dxfId="1156" stopIfTrue="1">
      <formula>'1.№63|25.04.2020'!#REF!=1</formula>
    </cfRule>
  </conditionalFormatting>
  <conditionalFormatting sqref="CR476:CR492">
    <cfRule type="expression" priority="501" dxfId="1156" stopIfTrue="1">
      <formula>'1.№63|25.04.2020'!#REF!=1</formula>
    </cfRule>
  </conditionalFormatting>
  <conditionalFormatting sqref="CS476:CS492">
    <cfRule type="expression" priority="500" dxfId="1156" stopIfTrue="1">
      <formula>'1.№63|25.04.2020'!#REF!=1</formula>
    </cfRule>
  </conditionalFormatting>
  <conditionalFormatting sqref="CU476:CU492">
    <cfRule type="expression" priority="499" dxfId="1156" stopIfTrue="1">
      <formula>'1.№63|25.04.2020'!#REF!=1</formula>
    </cfRule>
  </conditionalFormatting>
  <conditionalFormatting sqref="CW476:CW492">
    <cfRule type="expression" priority="498" dxfId="1156" stopIfTrue="1">
      <formula>'1.№63|25.04.2020'!#REF!=1</formula>
    </cfRule>
  </conditionalFormatting>
  <conditionalFormatting sqref="CX476:CX492">
    <cfRule type="expression" priority="497" dxfId="1156" stopIfTrue="1">
      <formula>'1.№63|25.04.2020'!#REF!=1</formula>
    </cfRule>
  </conditionalFormatting>
  <conditionalFormatting sqref="CZ476:CZ492">
    <cfRule type="expression" priority="496" dxfId="1156" stopIfTrue="1">
      <formula>'1.№63|25.04.2020'!#REF!=1</formula>
    </cfRule>
  </conditionalFormatting>
  <conditionalFormatting sqref="DB476:DB492">
    <cfRule type="expression" priority="495" dxfId="1156" stopIfTrue="1">
      <formula>'1.№63|25.04.2020'!#REF!=1</formula>
    </cfRule>
  </conditionalFormatting>
  <conditionalFormatting sqref="DC476:DC492">
    <cfRule type="expression" priority="494" dxfId="1156" stopIfTrue="1">
      <formula>'1.№63|25.04.2020'!#REF!=1</formula>
    </cfRule>
  </conditionalFormatting>
  <conditionalFormatting sqref="DE476:DJ492">
    <cfRule type="expression" priority="493" dxfId="1156" stopIfTrue="1">
      <formula>'1.№63|25.04.2020'!#REF!=1</formula>
    </cfRule>
  </conditionalFormatting>
  <conditionalFormatting sqref="U476:V492">
    <cfRule type="expression" priority="492" dxfId="1156" stopIfTrue="1">
      <formula>'1.№63|25.04.2020'!#REF!=1</formula>
    </cfRule>
  </conditionalFormatting>
  <conditionalFormatting sqref="AB476:AB492">
    <cfRule type="expression" priority="491" dxfId="1156" stopIfTrue="1">
      <formula>'1.№63|25.04.2020'!#REF!=1</formula>
    </cfRule>
  </conditionalFormatting>
  <conditionalFormatting sqref="AG476:AG492">
    <cfRule type="expression" priority="490" dxfId="1156" stopIfTrue="1">
      <formula>'1.№63|25.04.2020'!#REF!=1</formula>
    </cfRule>
  </conditionalFormatting>
  <conditionalFormatting sqref="AL476:AL492">
    <cfRule type="expression" priority="489" dxfId="1156" stopIfTrue="1">
      <formula>'1.№63|25.04.2020'!#REF!=1</formula>
    </cfRule>
  </conditionalFormatting>
  <conditionalFormatting sqref="AQ476:AQ492">
    <cfRule type="expression" priority="488" dxfId="1156" stopIfTrue="1">
      <formula>'1.№63|25.04.2020'!#REF!=1</formula>
    </cfRule>
  </conditionalFormatting>
  <conditionalFormatting sqref="AY476:AZ492">
    <cfRule type="expression" priority="487" dxfId="1156" stopIfTrue="1">
      <formula>'1.№63|25.04.2020'!#REF!=1</formula>
    </cfRule>
  </conditionalFormatting>
  <conditionalFormatting sqref="BF476:BF492">
    <cfRule type="expression" priority="486" dxfId="1156" stopIfTrue="1">
      <formula>'1.№63|25.04.2020'!#REF!=1</formula>
    </cfRule>
  </conditionalFormatting>
  <conditionalFormatting sqref="BK476:BK492">
    <cfRule type="expression" priority="485" dxfId="1156" stopIfTrue="1">
      <formula>'1.№63|25.04.2020'!#REF!=1</formula>
    </cfRule>
  </conditionalFormatting>
  <conditionalFormatting sqref="BP476:BP492">
    <cfRule type="expression" priority="484" dxfId="1156" stopIfTrue="1">
      <formula>'1.№63|25.04.2020'!#REF!=1</formula>
    </cfRule>
  </conditionalFormatting>
  <conditionalFormatting sqref="BU476:BU492">
    <cfRule type="expression" priority="483" dxfId="1156" stopIfTrue="1">
      <formula>'1.№63|25.04.2020'!#REF!=1</formula>
    </cfRule>
  </conditionalFormatting>
  <conditionalFormatting sqref="BZ476:BZ492">
    <cfRule type="expression" priority="482" dxfId="1156" stopIfTrue="1">
      <formula>'1.№63|25.04.2020'!#REF!=1</formula>
    </cfRule>
  </conditionalFormatting>
  <conditionalFormatting sqref="CE476:CE492">
    <cfRule type="expression" priority="481" dxfId="1156" stopIfTrue="1">
      <formula>'1.№63|25.04.2020'!#REF!=1</formula>
    </cfRule>
  </conditionalFormatting>
  <conditionalFormatting sqref="CJ476:CJ492">
    <cfRule type="expression" priority="480" dxfId="1156" stopIfTrue="1">
      <formula>'1.№63|25.04.2020'!#REF!=1</formula>
    </cfRule>
  </conditionalFormatting>
  <conditionalFormatting sqref="CT476:CT492">
    <cfRule type="expression" priority="479" dxfId="1156" stopIfTrue="1">
      <formula>'1.№63|25.04.2020'!#REF!=1</formula>
    </cfRule>
  </conditionalFormatting>
  <conditionalFormatting sqref="CY476:CY492">
    <cfRule type="expression" priority="478" dxfId="1156" stopIfTrue="1">
      <formula>'1.№63|25.04.2020'!#REF!=1</formula>
    </cfRule>
  </conditionalFormatting>
  <conditionalFormatting sqref="DD476:DD492">
    <cfRule type="expression" priority="477" dxfId="1156" stopIfTrue="1">
      <formula>'1.№63|25.04.2020'!#REF!=1</formula>
    </cfRule>
  </conditionalFormatting>
  <conditionalFormatting sqref="O493:P493 Y493 AD493 AI493 AN493">
    <cfRule type="expression" priority="476" dxfId="1156" stopIfTrue="1">
      <formula>'1.№63|25.04.2020'!#REF!=1</formula>
    </cfRule>
  </conditionalFormatting>
  <conditionalFormatting sqref="BW493 CB493 CG493 DK493">
    <cfRule type="expression" priority="475" dxfId="1156" stopIfTrue="1">
      <formula>'1.№63|25.04.2020'!#REF!=1</formula>
    </cfRule>
  </conditionalFormatting>
  <conditionalFormatting sqref="Q493:R493">
    <cfRule type="expression" priority="474" dxfId="1156" stopIfTrue="1">
      <formula>'1.№63|25.04.2020'!#REF!=1</formula>
    </cfRule>
  </conditionalFormatting>
  <conditionalFormatting sqref="S493:T493">
    <cfRule type="expression" priority="473" dxfId="1156" stopIfTrue="1">
      <formula>'1.№63|25.04.2020'!#REF!=1</formula>
    </cfRule>
  </conditionalFormatting>
  <conditionalFormatting sqref="W493:X493">
    <cfRule type="expression" priority="472" dxfId="1156" stopIfTrue="1">
      <formula>'1.№63|25.04.2020'!#REF!=1</formula>
    </cfRule>
  </conditionalFormatting>
  <conditionalFormatting sqref="Z493">
    <cfRule type="expression" priority="471" dxfId="1156" stopIfTrue="1">
      <formula>'1.№63|25.04.2020'!#REF!=1</formula>
    </cfRule>
  </conditionalFormatting>
  <conditionalFormatting sqref="AA493">
    <cfRule type="expression" priority="470" dxfId="1156" stopIfTrue="1">
      <formula>'1.№63|25.04.2020'!#REF!=1</formula>
    </cfRule>
  </conditionalFormatting>
  <conditionalFormatting sqref="AC493">
    <cfRule type="expression" priority="469" dxfId="1156" stopIfTrue="1">
      <formula>'1.№63|25.04.2020'!#REF!=1</formula>
    </cfRule>
  </conditionalFormatting>
  <conditionalFormatting sqref="AE493">
    <cfRule type="expression" priority="468" dxfId="1156" stopIfTrue="1">
      <formula>'1.№63|25.04.2020'!#REF!=1</formula>
    </cfRule>
  </conditionalFormatting>
  <conditionalFormatting sqref="AF493">
    <cfRule type="expression" priority="467" dxfId="1156" stopIfTrue="1">
      <formula>'1.№63|25.04.2020'!#REF!=1</formula>
    </cfRule>
  </conditionalFormatting>
  <conditionalFormatting sqref="AH493">
    <cfRule type="expression" priority="466" dxfId="1156" stopIfTrue="1">
      <formula>'1.№63|25.04.2020'!#REF!=1</formula>
    </cfRule>
  </conditionalFormatting>
  <conditionalFormatting sqref="AJ493">
    <cfRule type="expression" priority="465" dxfId="1156" stopIfTrue="1">
      <formula>'1.№63|25.04.2020'!#REF!=1</formula>
    </cfRule>
  </conditionalFormatting>
  <conditionalFormatting sqref="AK493">
    <cfRule type="expression" priority="464" dxfId="1156" stopIfTrue="1">
      <formula>'1.№63|25.04.2020'!#REF!=1</formula>
    </cfRule>
  </conditionalFormatting>
  <conditionalFormatting sqref="AM493">
    <cfRule type="expression" priority="463" dxfId="1156" stopIfTrue="1">
      <formula>'1.№63|25.04.2020'!#REF!=1</formula>
    </cfRule>
  </conditionalFormatting>
  <conditionalFormatting sqref="AO493">
    <cfRule type="expression" priority="462" dxfId="1156" stopIfTrue="1">
      <formula>'1.№63|25.04.2020'!#REF!=1</formula>
    </cfRule>
  </conditionalFormatting>
  <conditionalFormatting sqref="AP493">
    <cfRule type="expression" priority="461" dxfId="1156" stopIfTrue="1">
      <formula>'1.№63|25.04.2020'!#REF!=1</formula>
    </cfRule>
  </conditionalFormatting>
  <conditionalFormatting sqref="AR493">
    <cfRule type="expression" priority="460" dxfId="1156" stopIfTrue="1">
      <formula>'1.№63|25.04.2020'!#REF!=1</formula>
    </cfRule>
  </conditionalFormatting>
  <conditionalFormatting sqref="AS493:AT493 BC493 BH493 BM493 BR493">
    <cfRule type="expression" priority="459" dxfId="1156" stopIfTrue="1">
      <formula>'1.№63|25.04.2020'!#REF!=1</formula>
    </cfRule>
  </conditionalFormatting>
  <conditionalFormatting sqref="AU493:AV493">
    <cfRule type="expression" priority="458" dxfId="1156" stopIfTrue="1">
      <formula>'1.№63|25.04.2020'!#REF!=1</formula>
    </cfRule>
  </conditionalFormatting>
  <conditionalFormatting sqref="AW493:AX493">
    <cfRule type="expression" priority="457" dxfId="1156" stopIfTrue="1">
      <formula>'1.№63|25.04.2020'!#REF!=1</formula>
    </cfRule>
  </conditionalFormatting>
  <conditionalFormatting sqref="BA493:BB493">
    <cfRule type="expression" priority="456" dxfId="1156" stopIfTrue="1">
      <formula>'1.№63|25.04.2020'!#REF!=1</formula>
    </cfRule>
  </conditionalFormatting>
  <conditionalFormatting sqref="BD493">
    <cfRule type="expression" priority="455" dxfId="1156" stopIfTrue="1">
      <formula>'1.№63|25.04.2020'!#REF!=1</formula>
    </cfRule>
  </conditionalFormatting>
  <conditionalFormatting sqref="BE493">
    <cfRule type="expression" priority="454" dxfId="1156" stopIfTrue="1">
      <formula>'1.№63|25.04.2020'!#REF!=1</formula>
    </cfRule>
  </conditionalFormatting>
  <conditionalFormatting sqref="BG493">
    <cfRule type="expression" priority="453" dxfId="1156" stopIfTrue="1">
      <formula>'1.№63|25.04.2020'!#REF!=1</formula>
    </cfRule>
  </conditionalFormatting>
  <conditionalFormatting sqref="BI493">
    <cfRule type="expression" priority="452" dxfId="1156" stopIfTrue="1">
      <formula>'1.№63|25.04.2020'!#REF!=1</formula>
    </cfRule>
  </conditionalFormatting>
  <conditionalFormatting sqref="BJ493">
    <cfRule type="expression" priority="451" dxfId="1156" stopIfTrue="1">
      <formula>'1.№63|25.04.2020'!#REF!=1</formula>
    </cfRule>
  </conditionalFormatting>
  <conditionalFormatting sqref="BL493">
    <cfRule type="expression" priority="450" dxfId="1156" stopIfTrue="1">
      <formula>'1.№63|25.04.2020'!#REF!=1</formula>
    </cfRule>
  </conditionalFormatting>
  <conditionalFormatting sqref="BN493">
    <cfRule type="expression" priority="449" dxfId="1156" stopIfTrue="1">
      <formula>'1.№63|25.04.2020'!#REF!=1</formula>
    </cfRule>
  </conditionalFormatting>
  <conditionalFormatting sqref="BO493">
    <cfRule type="expression" priority="448" dxfId="1156" stopIfTrue="1">
      <formula>'1.№63|25.04.2020'!#REF!=1</formula>
    </cfRule>
  </conditionalFormatting>
  <conditionalFormatting sqref="BQ493">
    <cfRule type="expression" priority="447" dxfId="1156" stopIfTrue="1">
      <formula>'1.№63|25.04.2020'!#REF!=1</formula>
    </cfRule>
  </conditionalFormatting>
  <conditionalFormatting sqref="BS493">
    <cfRule type="expression" priority="446" dxfId="1156" stopIfTrue="1">
      <formula>'1.№63|25.04.2020'!#REF!=1</formula>
    </cfRule>
  </conditionalFormatting>
  <conditionalFormatting sqref="BT493">
    <cfRule type="expression" priority="445" dxfId="1156" stopIfTrue="1">
      <formula>'1.№63|25.04.2020'!#REF!=1</formula>
    </cfRule>
  </conditionalFormatting>
  <conditionalFormatting sqref="BV493">
    <cfRule type="expression" priority="444" dxfId="1156" stopIfTrue="1">
      <formula>'1.№63|25.04.2020'!#REF!=1</formula>
    </cfRule>
  </conditionalFormatting>
  <conditionalFormatting sqref="BX493">
    <cfRule type="expression" priority="443" dxfId="1156" stopIfTrue="1">
      <formula>'1.№63|25.04.2020'!#REF!=1</formula>
    </cfRule>
  </conditionalFormatting>
  <conditionalFormatting sqref="BY493">
    <cfRule type="expression" priority="442" dxfId="1156" stopIfTrue="1">
      <formula>'1.№63|25.04.2020'!#REF!=1</formula>
    </cfRule>
  </conditionalFormatting>
  <conditionalFormatting sqref="CA493">
    <cfRule type="expression" priority="441" dxfId="1156" stopIfTrue="1">
      <formula>'1.№63|25.04.2020'!#REF!=1</formula>
    </cfRule>
  </conditionalFormatting>
  <conditionalFormatting sqref="CC493">
    <cfRule type="expression" priority="440" dxfId="1156" stopIfTrue="1">
      <formula>'1.№63|25.04.2020'!#REF!=1</formula>
    </cfRule>
  </conditionalFormatting>
  <conditionalFormatting sqref="CD493">
    <cfRule type="expression" priority="439" dxfId="1156" stopIfTrue="1">
      <formula>'1.№63|25.04.2020'!#REF!=1</formula>
    </cfRule>
  </conditionalFormatting>
  <conditionalFormatting sqref="CF493">
    <cfRule type="expression" priority="438" dxfId="1156" stopIfTrue="1">
      <formula>'1.№63|25.04.2020'!#REF!=1</formula>
    </cfRule>
  </conditionalFormatting>
  <conditionalFormatting sqref="CH493">
    <cfRule type="expression" priority="437" dxfId="1156" stopIfTrue="1">
      <formula>'1.№63|25.04.2020'!#REF!=1</formula>
    </cfRule>
  </conditionalFormatting>
  <conditionalFormatting sqref="CI493">
    <cfRule type="expression" priority="436" dxfId="1156" stopIfTrue="1">
      <formula>'1.№63|25.04.2020'!#REF!=1</formula>
    </cfRule>
  </conditionalFormatting>
  <conditionalFormatting sqref="CK493:CP493">
    <cfRule type="expression" priority="435" dxfId="1156" stopIfTrue="1">
      <formula>'1.№63|25.04.2020'!#REF!=1</formula>
    </cfRule>
  </conditionalFormatting>
  <conditionalFormatting sqref="CQ493 CV493 DA493">
    <cfRule type="expression" priority="434" dxfId="1156" stopIfTrue="1">
      <formula>'1.№63|25.04.2020'!#REF!=1</formula>
    </cfRule>
  </conditionalFormatting>
  <conditionalFormatting sqref="CR493">
    <cfRule type="expression" priority="433" dxfId="1156" stopIfTrue="1">
      <formula>'1.№63|25.04.2020'!#REF!=1</formula>
    </cfRule>
  </conditionalFormatting>
  <conditionalFormatting sqref="CS493">
    <cfRule type="expression" priority="432" dxfId="1156" stopIfTrue="1">
      <formula>'1.№63|25.04.2020'!#REF!=1</formula>
    </cfRule>
  </conditionalFormatting>
  <conditionalFormatting sqref="CU493">
    <cfRule type="expression" priority="431" dxfId="1156" stopIfTrue="1">
      <formula>'1.№63|25.04.2020'!#REF!=1</formula>
    </cfRule>
  </conditionalFormatting>
  <conditionalFormatting sqref="CW493">
    <cfRule type="expression" priority="430" dxfId="1156" stopIfTrue="1">
      <formula>'1.№63|25.04.2020'!#REF!=1</formula>
    </cfRule>
  </conditionalFormatting>
  <conditionalFormatting sqref="CX493">
    <cfRule type="expression" priority="429" dxfId="1156" stopIfTrue="1">
      <formula>'1.№63|25.04.2020'!#REF!=1</formula>
    </cfRule>
  </conditionalFormatting>
  <conditionalFormatting sqref="CZ493">
    <cfRule type="expression" priority="428" dxfId="1156" stopIfTrue="1">
      <formula>'1.№63|25.04.2020'!#REF!=1</formula>
    </cfRule>
  </conditionalFormatting>
  <conditionalFormatting sqref="DB493">
    <cfRule type="expression" priority="427" dxfId="1156" stopIfTrue="1">
      <formula>'1.№63|25.04.2020'!#REF!=1</formula>
    </cfRule>
  </conditionalFormatting>
  <conditionalFormatting sqref="DC493">
    <cfRule type="expression" priority="426" dxfId="1156" stopIfTrue="1">
      <formula>'1.№63|25.04.2020'!#REF!=1</formula>
    </cfRule>
  </conditionalFormatting>
  <conditionalFormatting sqref="DE493:DJ493">
    <cfRule type="expression" priority="425" dxfId="1156" stopIfTrue="1">
      <formula>'1.№63|25.04.2020'!#REF!=1</formula>
    </cfRule>
  </conditionalFormatting>
  <conditionalFormatting sqref="U493:V493">
    <cfRule type="expression" priority="424" dxfId="1156" stopIfTrue="1">
      <formula>'1.№63|25.04.2020'!#REF!=1</formula>
    </cfRule>
  </conditionalFormatting>
  <conditionalFormatting sqref="AB493">
    <cfRule type="expression" priority="423" dxfId="1156" stopIfTrue="1">
      <formula>'1.№63|25.04.2020'!#REF!=1</formula>
    </cfRule>
  </conditionalFormatting>
  <conditionalFormatting sqref="AG493">
    <cfRule type="expression" priority="422" dxfId="1156" stopIfTrue="1">
      <formula>'1.№63|25.04.2020'!#REF!=1</formula>
    </cfRule>
  </conditionalFormatting>
  <conditionalFormatting sqref="AL493">
    <cfRule type="expression" priority="421" dxfId="1156" stopIfTrue="1">
      <formula>'1.№63|25.04.2020'!#REF!=1</formula>
    </cfRule>
  </conditionalFormatting>
  <conditionalFormatting sqref="AQ493">
    <cfRule type="expression" priority="420" dxfId="1156" stopIfTrue="1">
      <formula>'1.№63|25.04.2020'!#REF!=1</formula>
    </cfRule>
  </conditionalFormatting>
  <conditionalFormatting sqref="AY493:AZ493">
    <cfRule type="expression" priority="419" dxfId="1156" stopIfTrue="1">
      <formula>'1.№63|25.04.2020'!#REF!=1</formula>
    </cfRule>
  </conditionalFormatting>
  <conditionalFormatting sqref="BF493">
    <cfRule type="expression" priority="418" dxfId="1156" stopIfTrue="1">
      <formula>'1.№63|25.04.2020'!#REF!=1</formula>
    </cfRule>
  </conditionalFormatting>
  <conditionalFormatting sqref="BK493">
    <cfRule type="expression" priority="417" dxfId="1156" stopIfTrue="1">
      <formula>'1.№63|25.04.2020'!#REF!=1</formula>
    </cfRule>
  </conditionalFormatting>
  <conditionalFormatting sqref="BP493">
    <cfRule type="expression" priority="416" dxfId="1156" stopIfTrue="1">
      <formula>'1.№63|25.04.2020'!#REF!=1</formula>
    </cfRule>
  </conditionalFormatting>
  <conditionalFormatting sqref="BU493">
    <cfRule type="expression" priority="415" dxfId="1156" stopIfTrue="1">
      <formula>'1.№63|25.04.2020'!#REF!=1</formula>
    </cfRule>
  </conditionalFormatting>
  <conditionalFormatting sqref="BZ493">
    <cfRule type="expression" priority="414" dxfId="1156" stopIfTrue="1">
      <formula>'1.№63|25.04.2020'!#REF!=1</formula>
    </cfRule>
  </conditionalFormatting>
  <conditionalFormatting sqref="CE493">
    <cfRule type="expression" priority="413" dxfId="1156" stopIfTrue="1">
      <formula>'1.№63|25.04.2020'!#REF!=1</formula>
    </cfRule>
  </conditionalFormatting>
  <conditionalFormatting sqref="CJ493">
    <cfRule type="expression" priority="412" dxfId="1156" stopIfTrue="1">
      <formula>'1.№63|25.04.2020'!#REF!=1</formula>
    </cfRule>
  </conditionalFormatting>
  <conditionalFormatting sqref="CT493">
    <cfRule type="expression" priority="411" dxfId="1156" stopIfTrue="1">
      <formula>'1.№63|25.04.2020'!#REF!=1</formula>
    </cfRule>
  </conditionalFormatting>
  <conditionalFormatting sqref="CY493">
    <cfRule type="expression" priority="410" dxfId="1156" stopIfTrue="1">
      <formula>'1.№63|25.04.2020'!#REF!=1</formula>
    </cfRule>
  </conditionalFormatting>
  <conditionalFormatting sqref="DD493">
    <cfRule type="expression" priority="409" dxfId="1156" stopIfTrue="1">
      <formula>'1.№63|25.04.2020'!#REF!=1</formula>
    </cfRule>
  </conditionalFormatting>
  <conditionalFormatting sqref="K494:P604 A494:H604 Y494:Y604 AD494:AD604 AI494:AI604 AN494:AN604">
    <cfRule type="expression" priority="408" dxfId="1156" stopIfTrue="1">
      <formula>'1.№63|25.04.2020'!#REF!=1</formula>
    </cfRule>
  </conditionalFormatting>
  <conditionalFormatting sqref="BW494:BW604 CB494:CB604 CG494:CG604 DK494:DK604">
    <cfRule type="expression" priority="407" dxfId="1156" stopIfTrue="1">
      <formula>'1.№63|25.04.2020'!#REF!=1</formula>
    </cfRule>
  </conditionalFormatting>
  <conditionalFormatting sqref="Q494:R604">
    <cfRule type="expression" priority="406" dxfId="1156" stopIfTrue="1">
      <formula>'1.№63|25.04.2020'!#REF!=1</formula>
    </cfRule>
  </conditionalFormatting>
  <conditionalFormatting sqref="S494:T604">
    <cfRule type="expression" priority="405" dxfId="1156" stopIfTrue="1">
      <formula>'1.№63|25.04.2020'!#REF!=1</formula>
    </cfRule>
  </conditionalFormatting>
  <conditionalFormatting sqref="W494:X604">
    <cfRule type="expression" priority="404" dxfId="1156" stopIfTrue="1">
      <formula>'1.№63|25.04.2020'!#REF!=1</formula>
    </cfRule>
  </conditionalFormatting>
  <conditionalFormatting sqref="Z494:Z604">
    <cfRule type="expression" priority="403" dxfId="1156" stopIfTrue="1">
      <formula>'1.№63|25.04.2020'!#REF!=1</formula>
    </cfRule>
  </conditionalFormatting>
  <conditionalFormatting sqref="AA494:AA604">
    <cfRule type="expression" priority="402" dxfId="1156" stopIfTrue="1">
      <formula>'1.№63|25.04.2020'!#REF!=1</formula>
    </cfRule>
  </conditionalFormatting>
  <conditionalFormatting sqref="AC494:AC604">
    <cfRule type="expression" priority="401" dxfId="1156" stopIfTrue="1">
      <formula>'1.№63|25.04.2020'!#REF!=1</formula>
    </cfRule>
  </conditionalFormatting>
  <conditionalFormatting sqref="AE494:AE604">
    <cfRule type="expression" priority="400" dxfId="1156" stopIfTrue="1">
      <formula>'1.№63|25.04.2020'!#REF!=1</formula>
    </cfRule>
  </conditionalFormatting>
  <conditionalFormatting sqref="AF494:AF604">
    <cfRule type="expression" priority="399" dxfId="1156" stopIfTrue="1">
      <formula>'1.№63|25.04.2020'!#REF!=1</formula>
    </cfRule>
  </conditionalFormatting>
  <conditionalFormatting sqref="AH494:AH604">
    <cfRule type="expression" priority="398" dxfId="1156" stopIfTrue="1">
      <formula>'1.№63|25.04.2020'!#REF!=1</formula>
    </cfRule>
  </conditionalFormatting>
  <conditionalFormatting sqref="AJ494:AJ604">
    <cfRule type="expression" priority="397" dxfId="1156" stopIfTrue="1">
      <formula>'1.№63|25.04.2020'!#REF!=1</formula>
    </cfRule>
  </conditionalFormatting>
  <conditionalFormatting sqref="AK494:AK604">
    <cfRule type="expression" priority="396" dxfId="1156" stopIfTrue="1">
      <formula>'1.№63|25.04.2020'!#REF!=1</formula>
    </cfRule>
  </conditionalFormatting>
  <conditionalFormatting sqref="AM494:AM604">
    <cfRule type="expression" priority="395" dxfId="1156" stopIfTrue="1">
      <formula>'1.№63|25.04.2020'!#REF!=1</formula>
    </cfRule>
  </conditionalFormatting>
  <conditionalFormatting sqref="AO494:AO604">
    <cfRule type="expression" priority="394" dxfId="1156" stopIfTrue="1">
      <formula>'1.№63|25.04.2020'!#REF!=1</formula>
    </cfRule>
  </conditionalFormatting>
  <conditionalFormatting sqref="AP494:AP604">
    <cfRule type="expression" priority="393" dxfId="1156" stopIfTrue="1">
      <formula>'1.№63|25.04.2020'!#REF!=1</formula>
    </cfRule>
  </conditionalFormatting>
  <conditionalFormatting sqref="AR494:AR604">
    <cfRule type="expression" priority="392" dxfId="1156" stopIfTrue="1">
      <formula>'1.№63|25.04.2020'!#REF!=1</formula>
    </cfRule>
  </conditionalFormatting>
  <conditionalFormatting sqref="AS494:AT604 BC494:BC604 BH494:BH604 BM494:BM604 BR494:BR604">
    <cfRule type="expression" priority="391" dxfId="1156" stopIfTrue="1">
      <formula>'1.№63|25.04.2020'!#REF!=1</formula>
    </cfRule>
  </conditionalFormatting>
  <conditionalFormatting sqref="AU494:AV604">
    <cfRule type="expression" priority="390" dxfId="1156" stopIfTrue="1">
      <formula>'1.№63|25.04.2020'!#REF!=1</formula>
    </cfRule>
  </conditionalFormatting>
  <conditionalFormatting sqref="AW494:AX604">
    <cfRule type="expression" priority="389" dxfId="1156" stopIfTrue="1">
      <formula>'1.№63|25.04.2020'!#REF!=1</formula>
    </cfRule>
  </conditionalFormatting>
  <conditionalFormatting sqref="BA494:BB604">
    <cfRule type="expression" priority="388" dxfId="1156" stopIfTrue="1">
      <formula>'1.№63|25.04.2020'!#REF!=1</formula>
    </cfRule>
  </conditionalFormatting>
  <conditionalFormatting sqref="BD494:BD604">
    <cfRule type="expression" priority="387" dxfId="1156" stopIfTrue="1">
      <formula>'1.№63|25.04.2020'!#REF!=1</formula>
    </cfRule>
  </conditionalFormatting>
  <conditionalFormatting sqref="BE494:BE604">
    <cfRule type="expression" priority="386" dxfId="1156" stopIfTrue="1">
      <formula>'1.№63|25.04.2020'!#REF!=1</formula>
    </cfRule>
  </conditionalFormatting>
  <conditionalFormatting sqref="BG494:BG604">
    <cfRule type="expression" priority="385" dxfId="1156" stopIfTrue="1">
      <formula>'1.№63|25.04.2020'!#REF!=1</formula>
    </cfRule>
  </conditionalFormatting>
  <conditionalFormatting sqref="BI494:BI604">
    <cfRule type="expression" priority="384" dxfId="1156" stopIfTrue="1">
      <formula>'1.№63|25.04.2020'!#REF!=1</formula>
    </cfRule>
  </conditionalFormatting>
  <conditionalFormatting sqref="BJ494:BJ604">
    <cfRule type="expression" priority="383" dxfId="1156" stopIfTrue="1">
      <formula>'1.№63|25.04.2020'!#REF!=1</formula>
    </cfRule>
  </conditionalFormatting>
  <conditionalFormatting sqref="BL494:BL604">
    <cfRule type="expression" priority="382" dxfId="1156" stopIfTrue="1">
      <formula>'1.№63|25.04.2020'!#REF!=1</formula>
    </cfRule>
  </conditionalFormatting>
  <conditionalFormatting sqref="BN494:BN604">
    <cfRule type="expression" priority="381" dxfId="1156" stopIfTrue="1">
      <formula>'1.№63|25.04.2020'!#REF!=1</formula>
    </cfRule>
  </conditionalFormatting>
  <conditionalFormatting sqref="BO494:BO604">
    <cfRule type="expression" priority="380" dxfId="1156" stopIfTrue="1">
      <formula>'1.№63|25.04.2020'!#REF!=1</formula>
    </cfRule>
  </conditionalFormatting>
  <conditionalFormatting sqref="BQ494:BQ604">
    <cfRule type="expression" priority="379" dxfId="1156" stopIfTrue="1">
      <formula>'1.№63|25.04.2020'!#REF!=1</formula>
    </cfRule>
  </conditionalFormatting>
  <conditionalFormatting sqref="BS494:BS604">
    <cfRule type="expression" priority="378" dxfId="1156" stopIfTrue="1">
      <formula>'1.№63|25.04.2020'!#REF!=1</formula>
    </cfRule>
  </conditionalFormatting>
  <conditionalFormatting sqref="BT494:BT604">
    <cfRule type="expression" priority="377" dxfId="1156" stopIfTrue="1">
      <formula>'1.№63|25.04.2020'!#REF!=1</formula>
    </cfRule>
  </conditionalFormatting>
  <conditionalFormatting sqref="BV494:BV604">
    <cfRule type="expression" priority="376" dxfId="1156" stopIfTrue="1">
      <formula>'1.№63|25.04.2020'!#REF!=1</formula>
    </cfRule>
  </conditionalFormatting>
  <conditionalFormatting sqref="BX494:BX604">
    <cfRule type="expression" priority="375" dxfId="1156" stopIfTrue="1">
      <formula>'1.№63|25.04.2020'!#REF!=1</formula>
    </cfRule>
  </conditionalFormatting>
  <conditionalFormatting sqref="BY494:BY604">
    <cfRule type="expression" priority="374" dxfId="1156" stopIfTrue="1">
      <formula>'1.№63|25.04.2020'!#REF!=1</formula>
    </cfRule>
  </conditionalFormatting>
  <conditionalFormatting sqref="CA494:CA604">
    <cfRule type="expression" priority="373" dxfId="1156" stopIfTrue="1">
      <formula>'1.№63|25.04.2020'!#REF!=1</formula>
    </cfRule>
  </conditionalFormatting>
  <conditionalFormatting sqref="CC494:CC604">
    <cfRule type="expression" priority="372" dxfId="1156" stopIfTrue="1">
      <formula>'1.№63|25.04.2020'!#REF!=1</formula>
    </cfRule>
  </conditionalFormatting>
  <conditionalFormatting sqref="CD494:CD604">
    <cfRule type="expression" priority="371" dxfId="1156" stopIfTrue="1">
      <formula>'1.№63|25.04.2020'!#REF!=1</formula>
    </cfRule>
  </conditionalFormatting>
  <conditionalFormatting sqref="CF494:CF604">
    <cfRule type="expression" priority="370" dxfId="1156" stopIfTrue="1">
      <formula>'1.№63|25.04.2020'!#REF!=1</formula>
    </cfRule>
  </conditionalFormatting>
  <conditionalFormatting sqref="CH494:CH604">
    <cfRule type="expression" priority="369" dxfId="1156" stopIfTrue="1">
      <formula>'1.№63|25.04.2020'!#REF!=1</formula>
    </cfRule>
  </conditionalFormatting>
  <conditionalFormatting sqref="CI494:CI604">
    <cfRule type="expression" priority="368" dxfId="1156" stopIfTrue="1">
      <formula>'1.№63|25.04.2020'!#REF!=1</formula>
    </cfRule>
  </conditionalFormatting>
  <conditionalFormatting sqref="CK494:CP604">
    <cfRule type="expression" priority="367" dxfId="1156" stopIfTrue="1">
      <formula>'1.№63|25.04.2020'!#REF!=1</formula>
    </cfRule>
  </conditionalFormatting>
  <conditionalFormatting sqref="CQ494:CQ604 CV494:CV604 DA494:DA604">
    <cfRule type="expression" priority="366" dxfId="1156" stopIfTrue="1">
      <formula>'1.№63|25.04.2020'!#REF!=1</formula>
    </cfRule>
  </conditionalFormatting>
  <conditionalFormatting sqref="CR494:CR604">
    <cfRule type="expression" priority="365" dxfId="1156" stopIfTrue="1">
      <formula>'1.№63|25.04.2020'!#REF!=1</formula>
    </cfRule>
  </conditionalFormatting>
  <conditionalFormatting sqref="CS494:CS604">
    <cfRule type="expression" priority="364" dxfId="1156" stopIfTrue="1">
      <formula>'1.№63|25.04.2020'!#REF!=1</formula>
    </cfRule>
  </conditionalFormatting>
  <conditionalFormatting sqref="CU494:CU604">
    <cfRule type="expression" priority="363" dxfId="1156" stopIfTrue="1">
      <formula>'1.№63|25.04.2020'!#REF!=1</formula>
    </cfRule>
  </conditionalFormatting>
  <conditionalFormatting sqref="CW494:CW604">
    <cfRule type="expression" priority="362" dxfId="1156" stopIfTrue="1">
      <formula>'1.№63|25.04.2020'!#REF!=1</formula>
    </cfRule>
  </conditionalFormatting>
  <conditionalFormatting sqref="CX494:CX604">
    <cfRule type="expression" priority="361" dxfId="1156" stopIfTrue="1">
      <formula>'1.№63|25.04.2020'!#REF!=1</formula>
    </cfRule>
  </conditionalFormatting>
  <conditionalFormatting sqref="CZ494:CZ604">
    <cfRule type="expression" priority="360" dxfId="1156" stopIfTrue="1">
      <formula>'1.№63|25.04.2020'!#REF!=1</formula>
    </cfRule>
  </conditionalFormatting>
  <conditionalFormatting sqref="DB494:DB604">
    <cfRule type="expression" priority="359" dxfId="1156" stopIfTrue="1">
      <formula>'1.№63|25.04.2020'!#REF!=1</formula>
    </cfRule>
  </conditionalFormatting>
  <conditionalFormatting sqref="DC494:DC604">
    <cfRule type="expression" priority="358" dxfId="1156" stopIfTrue="1">
      <formula>'1.№63|25.04.2020'!#REF!=1</formula>
    </cfRule>
  </conditionalFormatting>
  <conditionalFormatting sqref="DE494:DJ604">
    <cfRule type="expression" priority="357" dxfId="1156" stopIfTrue="1">
      <formula>'1.№63|25.04.2020'!#REF!=1</formula>
    </cfRule>
  </conditionalFormatting>
  <conditionalFormatting sqref="U494:V604">
    <cfRule type="expression" priority="356" dxfId="1156" stopIfTrue="1">
      <formula>'1.№63|25.04.2020'!#REF!=1</formula>
    </cfRule>
  </conditionalFormatting>
  <conditionalFormatting sqref="AB494:AB604">
    <cfRule type="expression" priority="355" dxfId="1156" stopIfTrue="1">
      <formula>'1.№63|25.04.2020'!#REF!=1</formula>
    </cfRule>
  </conditionalFormatting>
  <conditionalFormatting sqref="AG494:AG604">
    <cfRule type="expression" priority="354" dxfId="1156" stopIfTrue="1">
      <formula>'1.№63|25.04.2020'!#REF!=1</formula>
    </cfRule>
  </conditionalFormatting>
  <conditionalFormatting sqref="AL494:AL604">
    <cfRule type="expression" priority="353" dxfId="1156" stopIfTrue="1">
      <formula>'1.№63|25.04.2020'!#REF!=1</formula>
    </cfRule>
  </conditionalFormatting>
  <conditionalFormatting sqref="AQ494:AQ604">
    <cfRule type="expression" priority="352" dxfId="1156" stopIfTrue="1">
      <formula>'1.№63|25.04.2020'!#REF!=1</formula>
    </cfRule>
  </conditionalFormatting>
  <conditionalFormatting sqref="AY494:AZ604">
    <cfRule type="expression" priority="351" dxfId="1156" stopIfTrue="1">
      <formula>'1.№63|25.04.2020'!#REF!=1</formula>
    </cfRule>
  </conditionalFormatting>
  <conditionalFormatting sqref="BF494:BF604">
    <cfRule type="expression" priority="350" dxfId="1156" stopIfTrue="1">
      <formula>'1.№63|25.04.2020'!#REF!=1</formula>
    </cfRule>
  </conditionalFormatting>
  <conditionalFormatting sqref="BK494:BK604">
    <cfRule type="expression" priority="349" dxfId="1156" stopIfTrue="1">
      <formula>'1.№63|25.04.2020'!#REF!=1</formula>
    </cfRule>
  </conditionalFormatting>
  <conditionalFormatting sqref="BP494:BP604">
    <cfRule type="expression" priority="348" dxfId="1156" stopIfTrue="1">
      <formula>'1.№63|25.04.2020'!#REF!=1</formula>
    </cfRule>
  </conditionalFormatting>
  <conditionalFormatting sqref="BU494:BU604">
    <cfRule type="expression" priority="347" dxfId="1156" stopIfTrue="1">
      <formula>'1.№63|25.04.2020'!#REF!=1</formula>
    </cfRule>
  </conditionalFormatting>
  <conditionalFormatting sqref="BZ494:BZ604">
    <cfRule type="expression" priority="346" dxfId="1156" stopIfTrue="1">
      <formula>'1.№63|25.04.2020'!#REF!=1</formula>
    </cfRule>
  </conditionalFormatting>
  <conditionalFormatting sqref="CE494:CE604">
    <cfRule type="expression" priority="345" dxfId="1156" stopIfTrue="1">
      <formula>'1.№63|25.04.2020'!#REF!=1</formula>
    </cfRule>
  </conditionalFormatting>
  <conditionalFormatting sqref="CJ494:CJ604">
    <cfRule type="expression" priority="344" dxfId="1156" stopIfTrue="1">
      <formula>'1.№63|25.04.2020'!#REF!=1</formula>
    </cfRule>
  </conditionalFormatting>
  <conditionalFormatting sqref="CT494:CT604">
    <cfRule type="expression" priority="343" dxfId="1156" stopIfTrue="1">
      <formula>'1.№63|25.04.2020'!#REF!=1</formula>
    </cfRule>
  </conditionalFormatting>
  <conditionalFormatting sqref="CY494:CY604">
    <cfRule type="expression" priority="342" dxfId="1156" stopIfTrue="1">
      <formula>'1.№63|25.04.2020'!#REF!=1</formula>
    </cfRule>
  </conditionalFormatting>
  <conditionalFormatting sqref="DD494:DD604">
    <cfRule type="expression" priority="341" dxfId="1156" stopIfTrue="1">
      <formula>'1.№63|25.04.2020'!#REF!=1</formula>
    </cfRule>
  </conditionalFormatting>
  <conditionalFormatting sqref="O605:P605 Y605 AD605 AI605 AN605">
    <cfRule type="expression" priority="340" dxfId="1156" stopIfTrue="1">
      <formula>'1.№63|25.04.2020'!#REF!=1</formula>
    </cfRule>
  </conditionalFormatting>
  <conditionalFormatting sqref="BW605 CB605 CG605 DK605">
    <cfRule type="expression" priority="339" dxfId="1156" stopIfTrue="1">
      <formula>'1.№63|25.04.2020'!#REF!=1</formula>
    </cfRule>
  </conditionalFormatting>
  <conditionalFormatting sqref="Q605:R605">
    <cfRule type="expression" priority="338" dxfId="1156" stopIfTrue="1">
      <formula>'1.№63|25.04.2020'!#REF!=1</formula>
    </cfRule>
  </conditionalFormatting>
  <conditionalFormatting sqref="S605:T605">
    <cfRule type="expression" priority="337" dxfId="1156" stopIfTrue="1">
      <formula>'1.№63|25.04.2020'!#REF!=1</formula>
    </cfRule>
  </conditionalFormatting>
  <conditionalFormatting sqref="W605:X605">
    <cfRule type="expression" priority="336" dxfId="1156" stopIfTrue="1">
      <formula>'1.№63|25.04.2020'!#REF!=1</formula>
    </cfRule>
  </conditionalFormatting>
  <conditionalFormatting sqref="Z605">
    <cfRule type="expression" priority="335" dxfId="1156" stopIfTrue="1">
      <formula>'1.№63|25.04.2020'!#REF!=1</formula>
    </cfRule>
  </conditionalFormatting>
  <conditionalFormatting sqref="AA605">
    <cfRule type="expression" priority="334" dxfId="1156" stopIfTrue="1">
      <formula>'1.№63|25.04.2020'!#REF!=1</formula>
    </cfRule>
  </conditionalFormatting>
  <conditionalFormatting sqref="AC605">
    <cfRule type="expression" priority="333" dxfId="1156" stopIfTrue="1">
      <formula>'1.№63|25.04.2020'!#REF!=1</formula>
    </cfRule>
  </conditionalFormatting>
  <conditionalFormatting sqref="AE605">
    <cfRule type="expression" priority="332" dxfId="1156" stopIfTrue="1">
      <formula>'1.№63|25.04.2020'!#REF!=1</formula>
    </cfRule>
  </conditionalFormatting>
  <conditionalFormatting sqref="AF605">
    <cfRule type="expression" priority="331" dxfId="1156" stopIfTrue="1">
      <formula>'1.№63|25.04.2020'!#REF!=1</formula>
    </cfRule>
  </conditionalFormatting>
  <conditionalFormatting sqref="AH605">
    <cfRule type="expression" priority="330" dxfId="1156" stopIfTrue="1">
      <formula>'1.№63|25.04.2020'!#REF!=1</formula>
    </cfRule>
  </conditionalFormatting>
  <conditionalFormatting sqref="AJ605">
    <cfRule type="expression" priority="329" dxfId="1156" stopIfTrue="1">
      <formula>'1.№63|25.04.2020'!#REF!=1</formula>
    </cfRule>
  </conditionalFormatting>
  <conditionalFormatting sqref="AK605">
    <cfRule type="expression" priority="328" dxfId="1156" stopIfTrue="1">
      <formula>'1.№63|25.04.2020'!#REF!=1</formula>
    </cfRule>
  </conditionalFormatting>
  <conditionalFormatting sqref="AM605">
    <cfRule type="expression" priority="327" dxfId="1156" stopIfTrue="1">
      <formula>'1.№63|25.04.2020'!#REF!=1</formula>
    </cfRule>
  </conditionalFormatting>
  <conditionalFormatting sqref="AO605">
    <cfRule type="expression" priority="326" dxfId="1156" stopIfTrue="1">
      <formula>'1.№63|25.04.2020'!#REF!=1</formula>
    </cfRule>
  </conditionalFormatting>
  <conditionalFormatting sqref="AP605">
    <cfRule type="expression" priority="325" dxfId="1156" stopIfTrue="1">
      <formula>'1.№63|25.04.2020'!#REF!=1</formula>
    </cfRule>
  </conditionalFormatting>
  <conditionalFormatting sqref="AR605">
    <cfRule type="expression" priority="324" dxfId="1156" stopIfTrue="1">
      <formula>'1.№63|25.04.2020'!#REF!=1</formula>
    </cfRule>
  </conditionalFormatting>
  <conditionalFormatting sqref="AS605:AT605 BC605 BH605 BM605 BR605">
    <cfRule type="expression" priority="323" dxfId="1156" stopIfTrue="1">
      <formula>'1.№63|25.04.2020'!#REF!=1</formula>
    </cfRule>
  </conditionalFormatting>
  <conditionalFormatting sqref="AU605:AV605">
    <cfRule type="expression" priority="322" dxfId="1156" stopIfTrue="1">
      <formula>'1.№63|25.04.2020'!#REF!=1</formula>
    </cfRule>
  </conditionalFormatting>
  <conditionalFormatting sqref="AW605:AX605">
    <cfRule type="expression" priority="321" dxfId="1156" stopIfTrue="1">
      <formula>'1.№63|25.04.2020'!#REF!=1</formula>
    </cfRule>
  </conditionalFormatting>
  <conditionalFormatting sqref="BA605:BB605">
    <cfRule type="expression" priority="320" dxfId="1156" stopIfTrue="1">
      <formula>'1.№63|25.04.2020'!#REF!=1</formula>
    </cfRule>
  </conditionalFormatting>
  <conditionalFormatting sqref="BD605">
    <cfRule type="expression" priority="319" dxfId="1156" stopIfTrue="1">
      <formula>'1.№63|25.04.2020'!#REF!=1</formula>
    </cfRule>
  </conditionalFormatting>
  <conditionalFormatting sqref="BE605">
    <cfRule type="expression" priority="318" dxfId="1156" stopIfTrue="1">
      <formula>'1.№63|25.04.2020'!#REF!=1</formula>
    </cfRule>
  </conditionalFormatting>
  <conditionalFormatting sqref="BG605">
    <cfRule type="expression" priority="317" dxfId="1156" stopIfTrue="1">
      <formula>'1.№63|25.04.2020'!#REF!=1</formula>
    </cfRule>
  </conditionalFormatting>
  <conditionalFormatting sqref="BI605">
    <cfRule type="expression" priority="316" dxfId="1156" stopIfTrue="1">
      <formula>'1.№63|25.04.2020'!#REF!=1</formula>
    </cfRule>
  </conditionalFormatting>
  <conditionalFormatting sqref="BJ605">
    <cfRule type="expression" priority="315" dxfId="1156" stopIfTrue="1">
      <formula>'1.№63|25.04.2020'!#REF!=1</formula>
    </cfRule>
  </conditionalFormatting>
  <conditionalFormatting sqref="BL605">
    <cfRule type="expression" priority="314" dxfId="1156" stopIfTrue="1">
      <formula>'1.№63|25.04.2020'!#REF!=1</formula>
    </cfRule>
  </conditionalFormatting>
  <conditionalFormatting sqref="BN605">
    <cfRule type="expression" priority="313" dxfId="1156" stopIfTrue="1">
      <formula>'1.№63|25.04.2020'!#REF!=1</formula>
    </cfRule>
  </conditionalFormatting>
  <conditionalFormatting sqref="BO605">
    <cfRule type="expression" priority="312" dxfId="1156" stopIfTrue="1">
      <formula>'1.№63|25.04.2020'!#REF!=1</formula>
    </cfRule>
  </conditionalFormatting>
  <conditionalFormatting sqref="BQ605">
    <cfRule type="expression" priority="311" dxfId="1156" stopIfTrue="1">
      <formula>'1.№63|25.04.2020'!#REF!=1</formula>
    </cfRule>
  </conditionalFormatting>
  <conditionalFormatting sqref="BS605">
    <cfRule type="expression" priority="310" dxfId="1156" stopIfTrue="1">
      <formula>'1.№63|25.04.2020'!#REF!=1</formula>
    </cfRule>
  </conditionalFormatting>
  <conditionalFormatting sqref="BT605">
    <cfRule type="expression" priority="309" dxfId="1156" stopIfTrue="1">
      <formula>'1.№63|25.04.2020'!#REF!=1</formula>
    </cfRule>
  </conditionalFormatting>
  <conditionalFormatting sqref="BV605">
    <cfRule type="expression" priority="308" dxfId="1156" stopIfTrue="1">
      <formula>'1.№63|25.04.2020'!#REF!=1</formula>
    </cfRule>
  </conditionalFormatting>
  <conditionalFormatting sqref="BX605">
    <cfRule type="expression" priority="307" dxfId="1156" stopIfTrue="1">
      <formula>'1.№63|25.04.2020'!#REF!=1</formula>
    </cfRule>
  </conditionalFormatting>
  <conditionalFormatting sqref="BY605">
    <cfRule type="expression" priority="306" dxfId="1156" stopIfTrue="1">
      <formula>'1.№63|25.04.2020'!#REF!=1</formula>
    </cfRule>
  </conditionalFormatting>
  <conditionalFormatting sqref="CA605">
    <cfRule type="expression" priority="305" dxfId="1156" stopIfTrue="1">
      <formula>'1.№63|25.04.2020'!#REF!=1</formula>
    </cfRule>
  </conditionalFormatting>
  <conditionalFormatting sqref="CC605">
    <cfRule type="expression" priority="304" dxfId="1156" stopIfTrue="1">
      <formula>'1.№63|25.04.2020'!#REF!=1</formula>
    </cfRule>
  </conditionalFormatting>
  <conditionalFormatting sqref="CD605">
    <cfRule type="expression" priority="303" dxfId="1156" stopIfTrue="1">
      <formula>'1.№63|25.04.2020'!#REF!=1</formula>
    </cfRule>
  </conditionalFormatting>
  <conditionalFormatting sqref="CF605">
    <cfRule type="expression" priority="302" dxfId="1156" stopIfTrue="1">
      <formula>'1.№63|25.04.2020'!#REF!=1</formula>
    </cfRule>
  </conditionalFormatting>
  <conditionalFormatting sqref="CH605">
    <cfRule type="expression" priority="301" dxfId="1156" stopIfTrue="1">
      <formula>'1.№63|25.04.2020'!#REF!=1</formula>
    </cfRule>
  </conditionalFormatting>
  <conditionalFormatting sqref="CI605">
    <cfRule type="expression" priority="300" dxfId="1156" stopIfTrue="1">
      <formula>'1.№63|25.04.2020'!#REF!=1</formula>
    </cfRule>
  </conditionalFormatting>
  <conditionalFormatting sqref="CK605:CP605">
    <cfRule type="expression" priority="299" dxfId="1156" stopIfTrue="1">
      <formula>'1.№63|25.04.2020'!#REF!=1</formula>
    </cfRule>
  </conditionalFormatting>
  <conditionalFormatting sqref="CQ605 CV605 DA605">
    <cfRule type="expression" priority="298" dxfId="1156" stopIfTrue="1">
      <formula>'1.№63|25.04.2020'!#REF!=1</formula>
    </cfRule>
  </conditionalFormatting>
  <conditionalFormatting sqref="CR605">
    <cfRule type="expression" priority="297" dxfId="1156" stopIfTrue="1">
      <formula>'1.№63|25.04.2020'!#REF!=1</formula>
    </cfRule>
  </conditionalFormatting>
  <conditionalFormatting sqref="CS605">
    <cfRule type="expression" priority="296" dxfId="1156" stopIfTrue="1">
      <formula>'1.№63|25.04.2020'!#REF!=1</formula>
    </cfRule>
  </conditionalFormatting>
  <conditionalFormatting sqref="CU605">
    <cfRule type="expression" priority="295" dxfId="1156" stopIfTrue="1">
      <formula>'1.№63|25.04.2020'!#REF!=1</formula>
    </cfRule>
  </conditionalFormatting>
  <conditionalFormatting sqref="CW605">
    <cfRule type="expression" priority="294" dxfId="1156" stopIfTrue="1">
      <formula>'1.№63|25.04.2020'!#REF!=1</formula>
    </cfRule>
  </conditionalFormatting>
  <conditionalFormatting sqref="CX605">
    <cfRule type="expression" priority="293" dxfId="1156" stopIfTrue="1">
      <formula>'1.№63|25.04.2020'!#REF!=1</formula>
    </cfRule>
  </conditionalFormatting>
  <conditionalFormatting sqref="CZ605">
    <cfRule type="expression" priority="292" dxfId="1156" stopIfTrue="1">
      <formula>'1.№63|25.04.2020'!#REF!=1</formula>
    </cfRule>
  </conditionalFormatting>
  <conditionalFormatting sqref="DB605">
    <cfRule type="expression" priority="291" dxfId="1156" stopIfTrue="1">
      <formula>'1.№63|25.04.2020'!#REF!=1</formula>
    </cfRule>
  </conditionalFormatting>
  <conditionalFormatting sqref="DC605">
    <cfRule type="expression" priority="290" dxfId="1156" stopIfTrue="1">
      <formula>'1.№63|25.04.2020'!#REF!=1</formula>
    </cfRule>
  </conditionalFormatting>
  <conditionalFormatting sqref="DE605:DJ605">
    <cfRule type="expression" priority="289" dxfId="1156" stopIfTrue="1">
      <formula>'1.№63|25.04.2020'!#REF!=1</formula>
    </cfRule>
  </conditionalFormatting>
  <conditionalFormatting sqref="U605:V605">
    <cfRule type="expression" priority="288" dxfId="1156" stopIfTrue="1">
      <formula>'1.№63|25.04.2020'!#REF!=1</formula>
    </cfRule>
  </conditionalFormatting>
  <conditionalFormatting sqref="AB605">
    <cfRule type="expression" priority="287" dxfId="1156" stopIfTrue="1">
      <formula>'1.№63|25.04.2020'!#REF!=1</formula>
    </cfRule>
  </conditionalFormatting>
  <conditionalFormatting sqref="AG605">
    <cfRule type="expression" priority="286" dxfId="1156" stopIfTrue="1">
      <formula>'1.№63|25.04.2020'!#REF!=1</formula>
    </cfRule>
  </conditionalFormatting>
  <conditionalFormatting sqref="AL605">
    <cfRule type="expression" priority="285" dxfId="1156" stopIfTrue="1">
      <formula>'1.№63|25.04.2020'!#REF!=1</formula>
    </cfRule>
  </conditionalFormatting>
  <conditionalFormatting sqref="AQ605">
    <cfRule type="expression" priority="284" dxfId="1156" stopIfTrue="1">
      <formula>'1.№63|25.04.2020'!#REF!=1</formula>
    </cfRule>
  </conditionalFormatting>
  <conditionalFormatting sqref="AY605:AZ605">
    <cfRule type="expression" priority="283" dxfId="1156" stopIfTrue="1">
      <formula>'1.№63|25.04.2020'!#REF!=1</formula>
    </cfRule>
  </conditionalFormatting>
  <conditionalFormatting sqref="BF605">
    <cfRule type="expression" priority="282" dxfId="1156" stopIfTrue="1">
      <formula>'1.№63|25.04.2020'!#REF!=1</formula>
    </cfRule>
  </conditionalFormatting>
  <conditionalFormatting sqref="BK605">
    <cfRule type="expression" priority="281" dxfId="1156" stopIfTrue="1">
      <formula>'1.№63|25.04.2020'!#REF!=1</formula>
    </cfRule>
  </conditionalFormatting>
  <conditionalFormatting sqref="BP605">
    <cfRule type="expression" priority="280" dxfId="1156" stopIfTrue="1">
      <formula>'1.№63|25.04.2020'!#REF!=1</formula>
    </cfRule>
  </conditionalFormatting>
  <conditionalFormatting sqref="BU605">
    <cfRule type="expression" priority="279" dxfId="1156" stopIfTrue="1">
      <formula>'1.№63|25.04.2020'!#REF!=1</formula>
    </cfRule>
  </conditionalFormatting>
  <conditionalFormatting sqref="BZ605">
    <cfRule type="expression" priority="278" dxfId="1156" stopIfTrue="1">
      <formula>'1.№63|25.04.2020'!#REF!=1</formula>
    </cfRule>
  </conditionalFormatting>
  <conditionalFormatting sqref="CE605">
    <cfRule type="expression" priority="277" dxfId="1156" stopIfTrue="1">
      <formula>'1.№63|25.04.2020'!#REF!=1</formula>
    </cfRule>
  </conditionalFormatting>
  <conditionalFormatting sqref="CJ605">
    <cfRule type="expression" priority="276" dxfId="1156" stopIfTrue="1">
      <formula>'1.№63|25.04.2020'!#REF!=1</formula>
    </cfRule>
  </conditionalFormatting>
  <conditionalFormatting sqref="CT605">
    <cfRule type="expression" priority="275" dxfId="1156" stopIfTrue="1">
      <formula>'1.№63|25.04.2020'!#REF!=1</formula>
    </cfRule>
  </conditionalFormatting>
  <conditionalFormatting sqref="CY605">
    <cfRule type="expression" priority="274" dxfId="1156" stopIfTrue="1">
      <formula>'1.№63|25.04.2020'!#REF!=1</formula>
    </cfRule>
  </conditionalFormatting>
  <conditionalFormatting sqref="DD605">
    <cfRule type="expression" priority="273" dxfId="1156" stopIfTrue="1">
      <formula>'1.№63|25.04.2020'!#REF!=1</formula>
    </cfRule>
  </conditionalFormatting>
  <conditionalFormatting sqref="K606:P624 A606:H624 Y606:Y624 AD606:AD624 AI606:AI624 AN606:AN624">
    <cfRule type="expression" priority="272" dxfId="1156" stopIfTrue="1">
      <formula>'1.№63|25.04.2020'!#REF!=1</formula>
    </cfRule>
  </conditionalFormatting>
  <conditionalFormatting sqref="BW606:BW624 CB606:CB624 CG606:CG624 DK606:DK624">
    <cfRule type="expression" priority="271" dxfId="1156" stopIfTrue="1">
      <formula>'1.№63|25.04.2020'!#REF!=1</formula>
    </cfRule>
  </conditionalFormatting>
  <conditionalFormatting sqref="Q606:R624">
    <cfRule type="expression" priority="270" dxfId="1156" stopIfTrue="1">
      <formula>'1.№63|25.04.2020'!#REF!=1</formula>
    </cfRule>
  </conditionalFormatting>
  <conditionalFormatting sqref="S606:T624">
    <cfRule type="expression" priority="269" dxfId="1156" stopIfTrue="1">
      <formula>'1.№63|25.04.2020'!#REF!=1</formula>
    </cfRule>
  </conditionalFormatting>
  <conditionalFormatting sqref="W606:X624">
    <cfRule type="expression" priority="268" dxfId="1156" stopIfTrue="1">
      <formula>'1.№63|25.04.2020'!#REF!=1</formula>
    </cfRule>
  </conditionalFormatting>
  <conditionalFormatting sqref="Z606:Z624">
    <cfRule type="expression" priority="267" dxfId="1156" stopIfTrue="1">
      <formula>'1.№63|25.04.2020'!#REF!=1</formula>
    </cfRule>
  </conditionalFormatting>
  <conditionalFormatting sqref="AA606:AA624">
    <cfRule type="expression" priority="266" dxfId="1156" stopIfTrue="1">
      <formula>'1.№63|25.04.2020'!#REF!=1</formula>
    </cfRule>
  </conditionalFormatting>
  <conditionalFormatting sqref="AC606:AC624">
    <cfRule type="expression" priority="265" dxfId="1156" stopIfTrue="1">
      <formula>'1.№63|25.04.2020'!#REF!=1</formula>
    </cfRule>
  </conditionalFormatting>
  <conditionalFormatting sqref="AE606:AE624">
    <cfRule type="expression" priority="264" dxfId="1156" stopIfTrue="1">
      <formula>'1.№63|25.04.2020'!#REF!=1</formula>
    </cfRule>
  </conditionalFormatting>
  <conditionalFormatting sqref="AF606:AF624">
    <cfRule type="expression" priority="263" dxfId="1156" stopIfTrue="1">
      <formula>'1.№63|25.04.2020'!#REF!=1</formula>
    </cfRule>
  </conditionalFormatting>
  <conditionalFormatting sqref="AH606:AH624">
    <cfRule type="expression" priority="262" dxfId="1156" stopIfTrue="1">
      <formula>'1.№63|25.04.2020'!#REF!=1</formula>
    </cfRule>
  </conditionalFormatting>
  <conditionalFormatting sqref="AJ606:AJ624">
    <cfRule type="expression" priority="261" dxfId="1156" stopIfTrue="1">
      <formula>'1.№63|25.04.2020'!#REF!=1</formula>
    </cfRule>
  </conditionalFormatting>
  <conditionalFormatting sqref="AK606:AK624">
    <cfRule type="expression" priority="260" dxfId="1156" stopIfTrue="1">
      <formula>'1.№63|25.04.2020'!#REF!=1</formula>
    </cfRule>
  </conditionalFormatting>
  <conditionalFormatting sqref="AM606:AM624">
    <cfRule type="expression" priority="259" dxfId="1156" stopIfTrue="1">
      <formula>'1.№63|25.04.2020'!#REF!=1</formula>
    </cfRule>
  </conditionalFormatting>
  <conditionalFormatting sqref="AO606:AO624">
    <cfRule type="expression" priority="258" dxfId="1156" stopIfTrue="1">
      <formula>'1.№63|25.04.2020'!#REF!=1</formula>
    </cfRule>
  </conditionalFormatting>
  <conditionalFormatting sqref="AP606:AP624">
    <cfRule type="expression" priority="257" dxfId="1156" stopIfTrue="1">
      <formula>'1.№63|25.04.2020'!#REF!=1</formula>
    </cfRule>
  </conditionalFormatting>
  <conditionalFormatting sqref="AR606:AR624">
    <cfRule type="expression" priority="256" dxfId="1156" stopIfTrue="1">
      <formula>'1.№63|25.04.2020'!#REF!=1</formula>
    </cfRule>
  </conditionalFormatting>
  <conditionalFormatting sqref="AS606:AT624 BC606:BC624 BH606:BH624 BM606:BM624 BR606:BR624">
    <cfRule type="expression" priority="255" dxfId="1156" stopIfTrue="1">
      <formula>'1.№63|25.04.2020'!#REF!=1</formula>
    </cfRule>
  </conditionalFormatting>
  <conditionalFormatting sqref="AU606:AV624">
    <cfRule type="expression" priority="254" dxfId="1156" stopIfTrue="1">
      <formula>'1.№63|25.04.2020'!#REF!=1</formula>
    </cfRule>
  </conditionalFormatting>
  <conditionalFormatting sqref="AW606:AX624">
    <cfRule type="expression" priority="253" dxfId="1156" stopIfTrue="1">
      <formula>'1.№63|25.04.2020'!#REF!=1</formula>
    </cfRule>
  </conditionalFormatting>
  <conditionalFormatting sqref="BA606:BB624">
    <cfRule type="expression" priority="252" dxfId="1156" stopIfTrue="1">
      <formula>'1.№63|25.04.2020'!#REF!=1</formula>
    </cfRule>
  </conditionalFormatting>
  <conditionalFormatting sqref="BD606:BD624">
    <cfRule type="expression" priority="251" dxfId="1156" stopIfTrue="1">
      <formula>'1.№63|25.04.2020'!#REF!=1</formula>
    </cfRule>
  </conditionalFormatting>
  <conditionalFormatting sqref="BE606:BE624">
    <cfRule type="expression" priority="250" dxfId="1156" stopIfTrue="1">
      <formula>'1.№63|25.04.2020'!#REF!=1</formula>
    </cfRule>
  </conditionalFormatting>
  <conditionalFormatting sqref="BG606:BG624">
    <cfRule type="expression" priority="249" dxfId="1156" stopIfTrue="1">
      <formula>'1.№63|25.04.2020'!#REF!=1</formula>
    </cfRule>
  </conditionalFormatting>
  <conditionalFormatting sqref="BI606:BI624">
    <cfRule type="expression" priority="248" dxfId="1156" stopIfTrue="1">
      <formula>'1.№63|25.04.2020'!#REF!=1</formula>
    </cfRule>
  </conditionalFormatting>
  <conditionalFormatting sqref="BJ606:BJ624">
    <cfRule type="expression" priority="247" dxfId="1156" stopIfTrue="1">
      <formula>'1.№63|25.04.2020'!#REF!=1</formula>
    </cfRule>
  </conditionalFormatting>
  <conditionalFormatting sqref="BL606:BL624">
    <cfRule type="expression" priority="246" dxfId="1156" stopIfTrue="1">
      <formula>'1.№63|25.04.2020'!#REF!=1</formula>
    </cfRule>
  </conditionalFormatting>
  <conditionalFormatting sqref="BN606:BN624">
    <cfRule type="expression" priority="245" dxfId="1156" stopIfTrue="1">
      <formula>'1.№63|25.04.2020'!#REF!=1</formula>
    </cfRule>
  </conditionalFormatting>
  <conditionalFormatting sqref="BO606:BO624">
    <cfRule type="expression" priority="244" dxfId="1156" stopIfTrue="1">
      <formula>'1.№63|25.04.2020'!#REF!=1</formula>
    </cfRule>
  </conditionalFormatting>
  <conditionalFormatting sqref="BQ606:BQ624">
    <cfRule type="expression" priority="243" dxfId="1156" stopIfTrue="1">
      <formula>'1.№63|25.04.2020'!#REF!=1</formula>
    </cfRule>
  </conditionalFormatting>
  <conditionalFormatting sqref="BS606:BS624">
    <cfRule type="expression" priority="242" dxfId="1156" stopIfTrue="1">
      <formula>'1.№63|25.04.2020'!#REF!=1</formula>
    </cfRule>
  </conditionalFormatting>
  <conditionalFormatting sqref="BT606:BT624">
    <cfRule type="expression" priority="241" dxfId="1156" stopIfTrue="1">
      <formula>'1.№63|25.04.2020'!#REF!=1</formula>
    </cfRule>
  </conditionalFormatting>
  <conditionalFormatting sqref="BV606:BV624">
    <cfRule type="expression" priority="240" dxfId="1156" stopIfTrue="1">
      <formula>'1.№63|25.04.2020'!#REF!=1</formula>
    </cfRule>
  </conditionalFormatting>
  <conditionalFormatting sqref="BX606:BX624">
    <cfRule type="expression" priority="239" dxfId="1156" stopIfTrue="1">
      <formula>'1.№63|25.04.2020'!#REF!=1</formula>
    </cfRule>
  </conditionalFormatting>
  <conditionalFormatting sqref="BY606:BY624">
    <cfRule type="expression" priority="238" dxfId="1156" stopIfTrue="1">
      <formula>'1.№63|25.04.2020'!#REF!=1</formula>
    </cfRule>
  </conditionalFormatting>
  <conditionalFormatting sqref="CA606:CA624">
    <cfRule type="expression" priority="237" dxfId="1156" stopIfTrue="1">
      <formula>'1.№63|25.04.2020'!#REF!=1</formula>
    </cfRule>
  </conditionalFormatting>
  <conditionalFormatting sqref="CC606:CC624">
    <cfRule type="expression" priority="236" dxfId="1156" stopIfTrue="1">
      <formula>'1.№63|25.04.2020'!#REF!=1</formula>
    </cfRule>
  </conditionalFormatting>
  <conditionalFormatting sqref="CD606:CD624">
    <cfRule type="expression" priority="235" dxfId="1156" stopIfTrue="1">
      <formula>'1.№63|25.04.2020'!#REF!=1</formula>
    </cfRule>
  </conditionalFormatting>
  <conditionalFormatting sqref="CF606:CF624">
    <cfRule type="expression" priority="234" dxfId="1156" stopIfTrue="1">
      <formula>'1.№63|25.04.2020'!#REF!=1</formula>
    </cfRule>
  </conditionalFormatting>
  <conditionalFormatting sqref="CH606:CH624">
    <cfRule type="expression" priority="233" dxfId="1156" stopIfTrue="1">
      <formula>'1.№63|25.04.2020'!#REF!=1</formula>
    </cfRule>
  </conditionalFormatting>
  <conditionalFormatting sqref="CI606:CI624">
    <cfRule type="expression" priority="232" dxfId="1156" stopIfTrue="1">
      <formula>'1.№63|25.04.2020'!#REF!=1</formula>
    </cfRule>
  </conditionalFormatting>
  <conditionalFormatting sqref="CK606:CP624">
    <cfRule type="expression" priority="231" dxfId="1156" stopIfTrue="1">
      <formula>'1.№63|25.04.2020'!#REF!=1</formula>
    </cfRule>
  </conditionalFormatting>
  <conditionalFormatting sqref="CQ606:CQ624 CV606:CV624 DA606:DA624">
    <cfRule type="expression" priority="230" dxfId="1156" stopIfTrue="1">
      <formula>'1.№63|25.04.2020'!#REF!=1</formula>
    </cfRule>
  </conditionalFormatting>
  <conditionalFormatting sqref="CR606:CR624">
    <cfRule type="expression" priority="229" dxfId="1156" stopIfTrue="1">
      <formula>'1.№63|25.04.2020'!#REF!=1</formula>
    </cfRule>
  </conditionalFormatting>
  <conditionalFormatting sqref="CS606:CS624">
    <cfRule type="expression" priority="228" dxfId="1156" stopIfTrue="1">
      <formula>'1.№63|25.04.2020'!#REF!=1</formula>
    </cfRule>
  </conditionalFormatting>
  <conditionalFormatting sqref="CU606:CU624">
    <cfRule type="expression" priority="227" dxfId="1156" stopIfTrue="1">
      <formula>'1.№63|25.04.2020'!#REF!=1</formula>
    </cfRule>
  </conditionalFormatting>
  <conditionalFormatting sqref="CW606:CW624">
    <cfRule type="expression" priority="226" dxfId="1156" stopIfTrue="1">
      <formula>'1.№63|25.04.2020'!#REF!=1</formula>
    </cfRule>
  </conditionalFormatting>
  <conditionalFormatting sqref="CX606:CX624">
    <cfRule type="expression" priority="225" dxfId="1156" stopIfTrue="1">
      <formula>'1.№63|25.04.2020'!#REF!=1</formula>
    </cfRule>
  </conditionalFormatting>
  <conditionalFormatting sqref="CZ606:CZ624">
    <cfRule type="expression" priority="224" dxfId="1156" stopIfTrue="1">
      <formula>'1.№63|25.04.2020'!#REF!=1</formula>
    </cfRule>
  </conditionalFormatting>
  <conditionalFormatting sqref="DB606:DB624">
    <cfRule type="expression" priority="223" dxfId="1156" stopIfTrue="1">
      <formula>'1.№63|25.04.2020'!#REF!=1</formula>
    </cfRule>
  </conditionalFormatting>
  <conditionalFormatting sqref="DC606:DC624">
    <cfRule type="expression" priority="222" dxfId="1156" stopIfTrue="1">
      <formula>'1.№63|25.04.2020'!#REF!=1</formula>
    </cfRule>
  </conditionalFormatting>
  <conditionalFormatting sqref="DE606:DJ624">
    <cfRule type="expression" priority="221" dxfId="1156" stopIfTrue="1">
      <formula>'1.№63|25.04.2020'!#REF!=1</formula>
    </cfRule>
  </conditionalFormatting>
  <conditionalFormatting sqref="U606:V624">
    <cfRule type="expression" priority="220" dxfId="1156" stopIfTrue="1">
      <formula>'1.№63|25.04.2020'!#REF!=1</formula>
    </cfRule>
  </conditionalFormatting>
  <conditionalFormatting sqref="AB606:AB624">
    <cfRule type="expression" priority="219" dxfId="1156" stopIfTrue="1">
      <formula>'1.№63|25.04.2020'!#REF!=1</formula>
    </cfRule>
  </conditionalFormatting>
  <conditionalFormatting sqref="AG606:AG624">
    <cfRule type="expression" priority="218" dxfId="1156" stopIfTrue="1">
      <formula>'1.№63|25.04.2020'!#REF!=1</formula>
    </cfRule>
  </conditionalFormatting>
  <conditionalFormatting sqref="AL606:AL624">
    <cfRule type="expression" priority="217" dxfId="1156" stopIfTrue="1">
      <formula>'1.№63|25.04.2020'!#REF!=1</formula>
    </cfRule>
  </conditionalFormatting>
  <conditionalFormatting sqref="AQ606:AQ624">
    <cfRule type="expression" priority="216" dxfId="1156" stopIfTrue="1">
      <formula>'1.№63|25.04.2020'!#REF!=1</formula>
    </cfRule>
  </conditionalFormatting>
  <conditionalFormatting sqref="AY606:AZ624">
    <cfRule type="expression" priority="215" dxfId="1156" stopIfTrue="1">
      <formula>'1.№63|25.04.2020'!#REF!=1</formula>
    </cfRule>
  </conditionalFormatting>
  <conditionalFormatting sqref="BF606:BF624">
    <cfRule type="expression" priority="214" dxfId="1156" stopIfTrue="1">
      <formula>'1.№63|25.04.2020'!#REF!=1</formula>
    </cfRule>
  </conditionalFormatting>
  <conditionalFormatting sqref="BK606:BK624">
    <cfRule type="expression" priority="213" dxfId="1156" stopIfTrue="1">
      <formula>'1.№63|25.04.2020'!#REF!=1</formula>
    </cfRule>
  </conditionalFormatting>
  <conditionalFormatting sqref="BP606:BP624">
    <cfRule type="expression" priority="212" dxfId="1156" stopIfTrue="1">
      <formula>'1.№63|25.04.2020'!#REF!=1</formula>
    </cfRule>
  </conditionalFormatting>
  <conditionalFormatting sqref="BU606:BU624">
    <cfRule type="expression" priority="211" dxfId="1156" stopIfTrue="1">
      <formula>'1.№63|25.04.2020'!#REF!=1</formula>
    </cfRule>
  </conditionalFormatting>
  <conditionalFormatting sqref="BZ606:BZ624">
    <cfRule type="expression" priority="210" dxfId="1156" stopIfTrue="1">
      <formula>'1.№63|25.04.2020'!#REF!=1</formula>
    </cfRule>
  </conditionalFormatting>
  <conditionalFormatting sqref="CE606:CE624">
    <cfRule type="expression" priority="209" dxfId="1156" stopIfTrue="1">
      <formula>'1.№63|25.04.2020'!#REF!=1</formula>
    </cfRule>
  </conditionalFormatting>
  <conditionalFormatting sqref="CJ606:CJ624">
    <cfRule type="expression" priority="208" dxfId="1156" stopIfTrue="1">
      <formula>'1.№63|25.04.2020'!#REF!=1</formula>
    </cfRule>
  </conditionalFormatting>
  <conditionalFormatting sqref="CT606:CT624">
    <cfRule type="expression" priority="207" dxfId="1156" stopIfTrue="1">
      <formula>'1.№63|25.04.2020'!#REF!=1</formula>
    </cfRule>
  </conditionalFormatting>
  <conditionalFormatting sqref="CY606:CY624">
    <cfRule type="expression" priority="206" dxfId="1156" stopIfTrue="1">
      <formula>'1.№63|25.04.2020'!#REF!=1</formula>
    </cfRule>
  </conditionalFormatting>
  <conditionalFormatting sqref="DD606:DD624">
    <cfRule type="expression" priority="205" dxfId="1156" stopIfTrue="1">
      <formula>'1.№63|25.04.2020'!#REF!=1</formula>
    </cfRule>
  </conditionalFormatting>
  <conditionalFormatting sqref="O625:P625 Y625 AD625 AI625 AN625">
    <cfRule type="expression" priority="204" dxfId="1156" stopIfTrue="1">
      <formula>'1.№63|25.04.2020'!#REF!=1</formula>
    </cfRule>
  </conditionalFormatting>
  <conditionalFormatting sqref="BW625 CB625 CG625 DK625">
    <cfRule type="expression" priority="203" dxfId="1156" stopIfTrue="1">
      <formula>'1.№63|25.04.2020'!#REF!=1</formula>
    </cfRule>
  </conditionalFormatting>
  <conditionalFormatting sqref="Q625:R625">
    <cfRule type="expression" priority="202" dxfId="1156" stopIfTrue="1">
      <formula>'1.№63|25.04.2020'!#REF!=1</formula>
    </cfRule>
  </conditionalFormatting>
  <conditionalFormatting sqref="S625:T625">
    <cfRule type="expression" priority="201" dxfId="1156" stopIfTrue="1">
      <formula>'1.№63|25.04.2020'!#REF!=1</formula>
    </cfRule>
  </conditionalFormatting>
  <conditionalFormatting sqref="W625:X625">
    <cfRule type="expression" priority="200" dxfId="1156" stopIfTrue="1">
      <formula>'1.№63|25.04.2020'!#REF!=1</formula>
    </cfRule>
  </conditionalFormatting>
  <conditionalFormatting sqref="Z625">
    <cfRule type="expression" priority="199" dxfId="1156" stopIfTrue="1">
      <formula>'1.№63|25.04.2020'!#REF!=1</formula>
    </cfRule>
  </conditionalFormatting>
  <conditionalFormatting sqref="AA625">
    <cfRule type="expression" priority="198" dxfId="1156" stopIfTrue="1">
      <formula>'1.№63|25.04.2020'!#REF!=1</formula>
    </cfRule>
  </conditionalFormatting>
  <conditionalFormatting sqref="AC625">
    <cfRule type="expression" priority="197" dxfId="1156" stopIfTrue="1">
      <formula>'1.№63|25.04.2020'!#REF!=1</formula>
    </cfRule>
  </conditionalFormatting>
  <conditionalFormatting sqref="AE625">
    <cfRule type="expression" priority="196" dxfId="1156" stopIfTrue="1">
      <formula>'1.№63|25.04.2020'!#REF!=1</formula>
    </cfRule>
  </conditionalFormatting>
  <conditionalFormatting sqref="AF625">
    <cfRule type="expression" priority="195" dxfId="1156" stopIfTrue="1">
      <formula>'1.№63|25.04.2020'!#REF!=1</formula>
    </cfRule>
  </conditionalFormatting>
  <conditionalFormatting sqref="AH625">
    <cfRule type="expression" priority="194" dxfId="1156" stopIfTrue="1">
      <formula>'1.№63|25.04.2020'!#REF!=1</formula>
    </cfRule>
  </conditionalFormatting>
  <conditionalFormatting sqref="AJ625">
    <cfRule type="expression" priority="193" dxfId="1156" stopIfTrue="1">
      <formula>'1.№63|25.04.2020'!#REF!=1</formula>
    </cfRule>
  </conditionalFormatting>
  <conditionalFormatting sqref="AK625">
    <cfRule type="expression" priority="192" dxfId="1156" stopIfTrue="1">
      <formula>'1.№63|25.04.2020'!#REF!=1</formula>
    </cfRule>
  </conditionalFormatting>
  <conditionalFormatting sqref="AM625">
    <cfRule type="expression" priority="191" dxfId="1156" stopIfTrue="1">
      <formula>'1.№63|25.04.2020'!#REF!=1</formula>
    </cfRule>
  </conditionalFormatting>
  <conditionalFormatting sqref="AO625">
    <cfRule type="expression" priority="190" dxfId="1156" stopIfTrue="1">
      <formula>'1.№63|25.04.2020'!#REF!=1</formula>
    </cfRule>
  </conditionalFormatting>
  <conditionalFormatting sqref="AP625">
    <cfRule type="expression" priority="189" dxfId="1156" stopIfTrue="1">
      <formula>'1.№63|25.04.2020'!#REF!=1</formula>
    </cfRule>
  </conditionalFormatting>
  <conditionalFormatting sqref="AR625">
    <cfRule type="expression" priority="188" dxfId="1156" stopIfTrue="1">
      <formula>'1.№63|25.04.2020'!#REF!=1</formula>
    </cfRule>
  </conditionalFormatting>
  <conditionalFormatting sqref="AS625:AT625 BC625 BH625 BM625 BR625">
    <cfRule type="expression" priority="187" dxfId="1156" stopIfTrue="1">
      <formula>'1.№63|25.04.2020'!#REF!=1</formula>
    </cfRule>
  </conditionalFormatting>
  <conditionalFormatting sqref="AU625:AV625">
    <cfRule type="expression" priority="186" dxfId="1156" stopIfTrue="1">
      <formula>'1.№63|25.04.2020'!#REF!=1</formula>
    </cfRule>
  </conditionalFormatting>
  <conditionalFormatting sqref="AW625:AX625">
    <cfRule type="expression" priority="185" dxfId="1156" stopIfTrue="1">
      <formula>'1.№63|25.04.2020'!#REF!=1</formula>
    </cfRule>
  </conditionalFormatting>
  <conditionalFormatting sqref="BA625:BB625">
    <cfRule type="expression" priority="184" dxfId="1156" stopIfTrue="1">
      <formula>'1.№63|25.04.2020'!#REF!=1</formula>
    </cfRule>
  </conditionalFormatting>
  <conditionalFormatting sqref="BD625">
    <cfRule type="expression" priority="183" dxfId="1156" stopIfTrue="1">
      <formula>'1.№63|25.04.2020'!#REF!=1</formula>
    </cfRule>
  </conditionalFormatting>
  <conditionalFormatting sqref="BE625">
    <cfRule type="expression" priority="182" dxfId="1156" stopIfTrue="1">
      <formula>'1.№63|25.04.2020'!#REF!=1</formula>
    </cfRule>
  </conditionalFormatting>
  <conditionalFormatting sqref="BG625">
    <cfRule type="expression" priority="181" dxfId="1156" stopIfTrue="1">
      <formula>'1.№63|25.04.2020'!#REF!=1</formula>
    </cfRule>
  </conditionalFormatting>
  <conditionalFormatting sqref="BI625">
    <cfRule type="expression" priority="180" dxfId="1156" stopIfTrue="1">
      <formula>'1.№63|25.04.2020'!#REF!=1</formula>
    </cfRule>
  </conditionalFormatting>
  <conditionalFormatting sqref="BJ625">
    <cfRule type="expression" priority="179" dxfId="1156" stopIfTrue="1">
      <formula>'1.№63|25.04.2020'!#REF!=1</formula>
    </cfRule>
  </conditionalFormatting>
  <conditionalFormatting sqref="BL625">
    <cfRule type="expression" priority="178" dxfId="1156" stopIfTrue="1">
      <formula>'1.№63|25.04.2020'!#REF!=1</formula>
    </cfRule>
  </conditionalFormatting>
  <conditionalFormatting sqref="BN625">
    <cfRule type="expression" priority="177" dxfId="1156" stopIfTrue="1">
      <formula>'1.№63|25.04.2020'!#REF!=1</formula>
    </cfRule>
  </conditionalFormatting>
  <conditionalFormatting sqref="BO625">
    <cfRule type="expression" priority="176" dxfId="1156" stopIfTrue="1">
      <formula>'1.№63|25.04.2020'!#REF!=1</formula>
    </cfRule>
  </conditionalFormatting>
  <conditionalFormatting sqref="BQ625">
    <cfRule type="expression" priority="175" dxfId="1156" stopIfTrue="1">
      <formula>'1.№63|25.04.2020'!#REF!=1</formula>
    </cfRule>
  </conditionalFormatting>
  <conditionalFormatting sqref="BS625">
    <cfRule type="expression" priority="174" dxfId="1156" stopIfTrue="1">
      <formula>'1.№63|25.04.2020'!#REF!=1</formula>
    </cfRule>
  </conditionalFormatting>
  <conditionalFormatting sqref="BT625">
    <cfRule type="expression" priority="173" dxfId="1156" stopIfTrue="1">
      <formula>'1.№63|25.04.2020'!#REF!=1</formula>
    </cfRule>
  </conditionalFormatting>
  <conditionalFormatting sqref="BV625">
    <cfRule type="expression" priority="172" dxfId="1156" stopIfTrue="1">
      <formula>'1.№63|25.04.2020'!#REF!=1</formula>
    </cfRule>
  </conditionalFormatting>
  <conditionalFormatting sqref="BX625">
    <cfRule type="expression" priority="171" dxfId="1156" stopIfTrue="1">
      <formula>'1.№63|25.04.2020'!#REF!=1</formula>
    </cfRule>
  </conditionalFormatting>
  <conditionalFormatting sqref="BY625">
    <cfRule type="expression" priority="170" dxfId="1156" stopIfTrue="1">
      <formula>'1.№63|25.04.2020'!#REF!=1</formula>
    </cfRule>
  </conditionalFormatting>
  <conditionalFormatting sqref="CA625">
    <cfRule type="expression" priority="169" dxfId="1156" stopIfTrue="1">
      <formula>'1.№63|25.04.2020'!#REF!=1</formula>
    </cfRule>
  </conditionalFormatting>
  <conditionalFormatting sqref="CC625">
    <cfRule type="expression" priority="168" dxfId="1156" stopIfTrue="1">
      <formula>'1.№63|25.04.2020'!#REF!=1</formula>
    </cfRule>
  </conditionalFormatting>
  <conditionalFormatting sqref="CD625">
    <cfRule type="expression" priority="167" dxfId="1156" stopIfTrue="1">
      <formula>'1.№63|25.04.2020'!#REF!=1</formula>
    </cfRule>
  </conditionalFormatting>
  <conditionalFormatting sqref="CF625">
    <cfRule type="expression" priority="166" dxfId="1156" stopIfTrue="1">
      <formula>'1.№63|25.04.2020'!#REF!=1</formula>
    </cfRule>
  </conditionalFormatting>
  <conditionalFormatting sqref="CH625">
    <cfRule type="expression" priority="165" dxfId="1156" stopIfTrue="1">
      <formula>'1.№63|25.04.2020'!#REF!=1</formula>
    </cfRule>
  </conditionalFormatting>
  <conditionalFormatting sqref="CI625">
    <cfRule type="expression" priority="164" dxfId="1156" stopIfTrue="1">
      <formula>'1.№63|25.04.2020'!#REF!=1</formula>
    </cfRule>
  </conditionalFormatting>
  <conditionalFormatting sqref="CK625:CP625">
    <cfRule type="expression" priority="163" dxfId="1156" stopIfTrue="1">
      <formula>'1.№63|25.04.2020'!#REF!=1</formula>
    </cfRule>
  </conditionalFormatting>
  <conditionalFormatting sqref="CQ625 CV625 DA625">
    <cfRule type="expression" priority="162" dxfId="1156" stopIfTrue="1">
      <formula>'1.№63|25.04.2020'!#REF!=1</formula>
    </cfRule>
  </conditionalFormatting>
  <conditionalFormatting sqref="CR625">
    <cfRule type="expression" priority="161" dxfId="1156" stopIfTrue="1">
      <formula>'1.№63|25.04.2020'!#REF!=1</formula>
    </cfRule>
  </conditionalFormatting>
  <conditionalFormatting sqref="CS625">
    <cfRule type="expression" priority="160" dxfId="1156" stopIfTrue="1">
      <formula>'1.№63|25.04.2020'!#REF!=1</formula>
    </cfRule>
  </conditionalFormatting>
  <conditionalFormatting sqref="CU625">
    <cfRule type="expression" priority="159" dxfId="1156" stopIfTrue="1">
      <formula>'1.№63|25.04.2020'!#REF!=1</formula>
    </cfRule>
  </conditionalFormatting>
  <conditionalFormatting sqref="CW625">
    <cfRule type="expression" priority="158" dxfId="1156" stopIfTrue="1">
      <formula>'1.№63|25.04.2020'!#REF!=1</formula>
    </cfRule>
  </conditionalFormatting>
  <conditionalFormatting sqref="CX625">
    <cfRule type="expression" priority="157" dxfId="1156" stopIfTrue="1">
      <formula>'1.№63|25.04.2020'!#REF!=1</formula>
    </cfRule>
  </conditionalFormatting>
  <conditionalFormatting sqref="CZ625">
    <cfRule type="expression" priority="156" dxfId="1156" stopIfTrue="1">
      <formula>'1.№63|25.04.2020'!#REF!=1</formula>
    </cfRule>
  </conditionalFormatting>
  <conditionalFormatting sqref="DB625">
    <cfRule type="expression" priority="155" dxfId="1156" stopIfTrue="1">
      <formula>'1.№63|25.04.2020'!#REF!=1</formula>
    </cfRule>
  </conditionalFormatting>
  <conditionalFormatting sqref="DC625">
    <cfRule type="expression" priority="154" dxfId="1156" stopIfTrue="1">
      <formula>'1.№63|25.04.2020'!#REF!=1</formula>
    </cfRule>
  </conditionalFormatting>
  <conditionalFormatting sqref="DE625:DJ625">
    <cfRule type="expression" priority="153" dxfId="1156" stopIfTrue="1">
      <formula>'1.№63|25.04.2020'!#REF!=1</formula>
    </cfRule>
  </conditionalFormatting>
  <conditionalFormatting sqref="U625:V625">
    <cfRule type="expression" priority="152" dxfId="1156" stopIfTrue="1">
      <formula>'1.№63|25.04.2020'!#REF!=1</formula>
    </cfRule>
  </conditionalFormatting>
  <conditionalFormatting sqref="AB625">
    <cfRule type="expression" priority="151" dxfId="1156" stopIfTrue="1">
      <formula>'1.№63|25.04.2020'!#REF!=1</formula>
    </cfRule>
  </conditionalFormatting>
  <conditionalFormatting sqref="AG625">
    <cfRule type="expression" priority="150" dxfId="1156" stopIfTrue="1">
      <formula>'1.№63|25.04.2020'!#REF!=1</formula>
    </cfRule>
  </conditionalFormatting>
  <conditionalFormatting sqref="AL625">
    <cfRule type="expression" priority="149" dxfId="1156" stopIfTrue="1">
      <formula>'1.№63|25.04.2020'!#REF!=1</formula>
    </cfRule>
  </conditionalFormatting>
  <conditionalFormatting sqref="AQ625">
    <cfRule type="expression" priority="148" dxfId="1156" stopIfTrue="1">
      <formula>'1.№63|25.04.2020'!#REF!=1</formula>
    </cfRule>
  </conditionalFormatting>
  <conditionalFormatting sqref="AY625:AZ625">
    <cfRule type="expression" priority="147" dxfId="1156" stopIfTrue="1">
      <formula>'1.№63|25.04.2020'!#REF!=1</formula>
    </cfRule>
  </conditionalFormatting>
  <conditionalFormatting sqref="BF625">
    <cfRule type="expression" priority="146" dxfId="1156" stopIfTrue="1">
      <formula>'1.№63|25.04.2020'!#REF!=1</formula>
    </cfRule>
  </conditionalFormatting>
  <conditionalFormatting sqref="BK625">
    <cfRule type="expression" priority="145" dxfId="1156" stopIfTrue="1">
      <formula>'1.№63|25.04.2020'!#REF!=1</formula>
    </cfRule>
  </conditionalFormatting>
  <conditionalFormatting sqref="BP625">
    <cfRule type="expression" priority="144" dxfId="1156" stopIfTrue="1">
      <formula>'1.№63|25.04.2020'!#REF!=1</formula>
    </cfRule>
  </conditionalFormatting>
  <conditionalFormatting sqref="BU625">
    <cfRule type="expression" priority="143" dxfId="1156" stopIfTrue="1">
      <formula>'1.№63|25.04.2020'!#REF!=1</formula>
    </cfRule>
  </conditionalFormatting>
  <conditionalFormatting sqref="BZ625">
    <cfRule type="expression" priority="142" dxfId="1156" stopIfTrue="1">
      <formula>'1.№63|25.04.2020'!#REF!=1</formula>
    </cfRule>
  </conditionalFormatting>
  <conditionalFormatting sqref="CE625">
    <cfRule type="expression" priority="141" dxfId="1156" stopIfTrue="1">
      <formula>'1.№63|25.04.2020'!#REF!=1</formula>
    </cfRule>
  </conditionalFormatting>
  <conditionalFormatting sqref="CJ625">
    <cfRule type="expression" priority="140" dxfId="1156" stopIfTrue="1">
      <formula>'1.№63|25.04.2020'!#REF!=1</formula>
    </cfRule>
  </conditionalFormatting>
  <conditionalFormatting sqref="CT625">
    <cfRule type="expression" priority="139" dxfId="1156" stopIfTrue="1">
      <formula>'1.№63|25.04.2020'!#REF!=1</formula>
    </cfRule>
  </conditionalFormatting>
  <conditionalFormatting sqref="CY625">
    <cfRule type="expression" priority="138" dxfId="1156" stopIfTrue="1">
      <formula>'1.№63|25.04.2020'!#REF!=1</formula>
    </cfRule>
  </conditionalFormatting>
  <conditionalFormatting sqref="DD625">
    <cfRule type="expression" priority="137" dxfId="1156" stopIfTrue="1">
      <formula>'1.№63|25.04.2020'!#REF!=1</formula>
    </cfRule>
  </conditionalFormatting>
  <conditionalFormatting sqref="K626:P626 A626:H626 Y626 AD626 AI626 AN626">
    <cfRule type="expression" priority="136" dxfId="1156" stopIfTrue="1">
      <formula>'1.№63|25.04.2020'!#REF!=1</formula>
    </cfRule>
  </conditionalFormatting>
  <conditionalFormatting sqref="BW626 CB626 CG626 DK626">
    <cfRule type="expression" priority="135" dxfId="1156" stopIfTrue="1">
      <formula>'1.№63|25.04.2020'!#REF!=1</formula>
    </cfRule>
  </conditionalFormatting>
  <conditionalFormatting sqref="Q626:R626">
    <cfRule type="expression" priority="134" dxfId="1156" stopIfTrue="1">
      <formula>'1.№63|25.04.2020'!#REF!=1</formula>
    </cfRule>
  </conditionalFormatting>
  <conditionalFormatting sqref="S626:T626">
    <cfRule type="expression" priority="133" dxfId="1156" stopIfTrue="1">
      <formula>'1.№63|25.04.2020'!#REF!=1</formula>
    </cfRule>
  </conditionalFormatting>
  <conditionalFormatting sqref="W626:X626">
    <cfRule type="expression" priority="132" dxfId="1156" stopIfTrue="1">
      <formula>'1.№63|25.04.2020'!#REF!=1</formula>
    </cfRule>
  </conditionalFormatting>
  <conditionalFormatting sqref="Z626">
    <cfRule type="expression" priority="131" dxfId="1156" stopIfTrue="1">
      <formula>'1.№63|25.04.2020'!#REF!=1</formula>
    </cfRule>
  </conditionalFormatting>
  <conditionalFormatting sqref="AA626">
    <cfRule type="expression" priority="130" dxfId="1156" stopIfTrue="1">
      <formula>'1.№63|25.04.2020'!#REF!=1</formula>
    </cfRule>
  </conditionalFormatting>
  <conditionalFormatting sqref="AC626">
    <cfRule type="expression" priority="129" dxfId="1156" stopIfTrue="1">
      <formula>'1.№63|25.04.2020'!#REF!=1</formula>
    </cfRule>
  </conditionalFormatting>
  <conditionalFormatting sqref="AE626">
    <cfRule type="expression" priority="128" dxfId="1156" stopIfTrue="1">
      <formula>'1.№63|25.04.2020'!#REF!=1</formula>
    </cfRule>
  </conditionalFormatting>
  <conditionalFormatting sqref="AF626">
    <cfRule type="expression" priority="127" dxfId="1156" stopIfTrue="1">
      <formula>'1.№63|25.04.2020'!#REF!=1</formula>
    </cfRule>
  </conditionalFormatting>
  <conditionalFormatting sqref="AH626">
    <cfRule type="expression" priority="126" dxfId="1156" stopIfTrue="1">
      <formula>'1.№63|25.04.2020'!#REF!=1</formula>
    </cfRule>
  </conditionalFormatting>
  <conditionalFormatting sqref="AJ626">
    <cfRule type="expression" priority="125" dxfId="1156" stopIfTrue="1">
      <formula>'1.№63|25.04.2020'!#REF!=1</formula>
    </cfRule>
  </conditionalFormatting>
  <conditionalFormatting sqref="AK626">
    <cfRule type="expression" priority="124" dxfId="1156" stopIfTrue="1">
      <formula>'1.№63|25.04.2020'!#REF!=1</formula>
    </cfRule>
  </conditionalFormatting>
  <conditionalFormatting sqref="AM626">
    <cfRule type="expression" priority="123" dxfId="1156" stopIfTrue="1">
      <formula>'1.№63|25.04.2020'!#REF!=1</formula>
    </cfRule>
  </conditionalFormatting>
  <conditionalFormatting sqref="AO626">
    <cfRule type="expression" priority="122" dxfId="1156" stopIfTrue="1">
      <formula>'1.№63|25.04.2020'!#REF!=1</formula>
    </cfRule>
  </conditionalFormatting>
  <conditionalFormatting sqref="AP626">
    <cfRule type="expression" priority="121" dxfId="1156" stopIfTrue="1">
      <formula>'1.№63|25.04.2020'!#REF!=1</formula>
    </cfRule>
  </conditionalFormatting>
  <conditionalFormatting sqref="AR626">
    <cfRule type="expression" priority="120" dxfId="1156" stopIfTrue="1">
      <formula>'1.№63|25.04.2020'!#REF!=1</formula>
    </cfRule>
  </conditionalFormatting>
  <conditionalFormatting sqref="AS626:AT626 BC626 BH626 BM626 BR626">
    <cfRule type="expression" priority="119" dxfId="1156" stopIfTrue="1">
      <formula>'1.№63|25.04.2020'!#REF!=1</formula>
    </cfRule>
  </conditionalFormatting>
  <conditionalFormatting sqref="AU626:AV626">
    <cfRule type="expression" priority="118" dxfId="1156" stopIfTrue="1">
      <formula>'1.№63|25.04.2020'!#REF!=1</formula>
    </cfRule>
  </conditionalFormatting>
  <conditionalFormatting sqref="AW626:AX626">
    <cfRule type="expression" priority="117" dxfId="1156" stopIfTrue="1">
      <formula>'1.№63|25.04.2020'!#REF!=1</formula>
    </cfRule>
  </conditionalFormatting>
  <conditionalFormatting sqref="BA626:BB626">
    <cfRule type="expression" priority="116" dxfId="1156" stopIfTrue="1">
      <formula>'1.№63|25.04.2020'!#REF!=1</formula>
    </cfRule>
  </conditionalFormatting>
  <conditionalFormatting sqref="BD626">
    <cfRule type="expression" priority="115" dxfId="1156" stopIfTrue="1">
      <formula>'1.№63|25.04.2020'!#REF!=1</formula>
    </cfRule>
  </conditionalFormatting>
  <conditionalFormatting sqref="BE626">
    <cfRule type="expression" priority="114" dxfId="1156" stopIfTrue="1">
      <formula>'1.№63|25.04.2020'!#REF!=1</formula>
    </cfRule>
  </conditionalFormatting>
  <conditionalFormatting sqref="BG626">
    <cfRule type="expression" priority="113" dxfId="1156" stopIfTrue="1">
      <formula>'1.№63|25.04.2020'!#REF!=1</formula>
    </cfRule>
  </conditionalFormatting>
  <conditionalFormatting sqref="BI626">
    <cfRule type="expression" priority="112" dxfId="1156" stopIfTrue="1">
      <formula>'1.№63|25.04.2020'!#REF!=1</formula>
    </cfRule>
  </conditionalFormatting>
  <conditionalFormatting sqref="BJ626">
    <cfRule type="expression" priority="111" dxfId="1156" stopIfTrue="1">
      <formula>'1.№63|25.04.2020'!#REF!=1</formula>
    </cfRule>
  </conditionalFormatting>
  <conditionalFormatting sqref="BL626">
    <cfRule type="expression" priority="110" dxfId="1156" stopIfTrue="1">
      <formula>'1.№63|25.04.2020'!#REF!=1</formula>
    </cfRule>
  </conditionalFormatting>
  <conditionalFormatting sqref="BN626">
    <cfRule type="expression" priority="109" dxfId="1156" stopIfTrue="1">
      <formula>'1.№63|25.04.2020'!#REF!=1</formula>
    </cfRule>
  </conditionalFormatting>
  <conditionalFormatting sqref="BO626">
    <cfRule type="expression" priority="108" dxfId="1156" stopIfTrue="1">
      <formula>'1.№63|25.04.2020'!#REF!=1</formula>
    </cfRule>
  </conditionalFormatting>
  <conditionalFormatting sqref="BQ626">
    <cfRule type="expression" priority="107" dxfId="1156" stopIfTrue="1">
      <formula>'1.№63|25.04.2020'!#REF!=1</formula>
    </cfRule>
  </conditionalFormatting>
  <conditionalFormatting sqref="BS626">
    <cfRule type="expression" priority="106" dxfId="1156" stopIfTrue="1">
      <formula>'1.№63|25.04.2020'!#REF!=1</formula>
    </cfRule>
  </conditionalFormatting>
  <conditionalFormatting sqref="BT626">
    <cfRule type="expression" priority="105" dxfId="1156" stopIfTrue="1">
      <formula>'1.№63|25.04.2020'!#REF!=1</formula>
    </cfRule>
  </conditionalFormatting>
  <conditionalFormatting sqref="BV626">
    <cfRule type="expression" priority="104" dxfId="1156" stopIfTrue="1">
      <formula>'1.№63|25.04.2020'!#REF!=1</formula>
    </cfRule>
  </conditionalFormatting>
  <conditionalFormatting sqref="BX626">
    <cfRule type="expression" priority="103" dxfId="1156" stopIfTrue="1">
      <formula>'1.№63|25.04.2020'!#REF!=1</formula>
    </cfRule>
  </conditionalFormatting>
  <conditionalFormatting sqref="BY626">
    <cfRule type="expression" priority="102" dxfId="1156" stopIfTrue="1">
      <formula>'1.№63|25.04.2020'!#REF!=1</formula>
    </cfRule>
  </conditionalFormatting>
  <conditionalFormatting sqref="CA626">
    <cfRule type="expression" priority="101" dxfId="1156" stopIfTrue="1">
      <formula>'1.№63|25.04.2020'!#REF!=1</formula>
    </cfRule>
  </conditionalFormatting>
  <conditionalFormatting sqref="CC626">
    <cfRule type="expression" priority="100" dxfId="1156" stopIfTrue="1">
      <formula>'1.№63|25.04.2020'!#REF!=1</formula>
    </cfRule>
  </conditionalFormatting>
  <conditionalFormatting sqref="CD626">
    <cfRule type="expression" priority="99" dxfId="1156" stopIfTrue="1">
      <formula>'1.№63|25.04.2020'!#REF!=1</formula>
    </cfRule>
  </conditionalFormatting>
  <conditionalFormatting sqref="CF626">
    <cfRule type="expression" priority="98" dxfId="1156" stopIfTrue="1">
      <formula>'1.№63|25.04.2020'!#REF!=1</formula>
    </cfRule>
  </conditionalFormatting>
  <conditionalFormatting sqref="CH626">
    <cfRule type="expression" priority="97" dxfId="1156" stopIfTrue="1">
      <formula>'1.№63|25.04.2020'!#REF!=1</formula>
    </cfRule>
  </conditionalFormatting>
  <conditionalFormatting sqref="CI626">
    <cfRule type="expression" priority="96" dxfId="1156" stopIfTrue="1">
      <formula>'1.№63|25.04.2020'!#REF!=1</formula>
    </cfRule>
  </conditionalFormatting>
  <conditionalFormatting sqref="CK626:CP626">
    <cfRule type="expression" priority="95" dxfId="1156" stopIfTrue="1">
      <formula>'1.№63|25.04.2020'!#REF!=1</formula>
    </cfRule>
  </conditionalFormatting>
  <conditionalFormatting sqref="CQ626 CV626 DA626">
    <cfRule type="expression" priority="94" dxfId="1156" stopIfTrue="1">
      <formula>'1.№63|25.04.2020'!#REF!=1</formula>
    </cfRule>
  </conditionalFormatting>
  <conditionalFormatting sqref="CR626">
    <cfRule type="expression" priority="93" dxfId="1156" stopIfTrue="1">
      <formula>'1.№63|25.04.2020'!#REF!=1</formula>
    </cfRule>
  </conditionalFormatting>
  <conditionalFormatting sqref="CS626">
    <cfRule type="expression" priority="92" dxfId="1156" stopIfTrue="1">
      <formula>'1.№63|25.04.2020'!#REF!=1</formula>
    </cfRule>
  </conditionalFormatting>
  <conditionalFormatting sqref="CU626">
    <cfRule type="expression" priority="91" dxfId="1156" stopIfTrue="1">
      <formula>'1.№63|25.04.2020'!#REF!=1</formula>
    </cfRule>
  </conditionalFormatting>
  <conditionalFormatting sqref="CW626">
    <cfRule type="expression" priority="90" dxfId="1156" stopIfTrue="1">
      <formula>'1.№63|25.04.2020'!#REF!=1</formula>
    </cfRule>
  </conditionalFormatting>
  <conditionalFormatting sqref="CX626">
    <cfRule type="expression" priority="89" dxfId="1156" stopIfTrue="1">
      <formula>'1.№63|25.04.2020'!#REF!=1</formula>
    </cfRule>
  </conditionalFormatting>
  <conditionalFormatting sqref="CZ626">
    <cfRule type="expression" priority="88" dxfId="1156" stopIfTrue="1">
      <formula>'1.№63|25.04.2020'!#REF!=1</formula>
    </cfRule>
  </conditionalFormatting>
  <conditionalFormatting sqref="DB626">
    <cfRule type="expression" priority="87" dxfId="1156" stopIfTrue="1">
      <formula>'1.№63|25.04.2020'!#REF!=1</formula>
    </cfRule>
  </conditionalFormatting>
  <conditionalFormatting sqref="DC626">
    <cfRule type="expression" priority="86" dxfId="1156" stopIfTrue="1">
      <formula>'1.№63|25.04.2020'!#REF!=1</formula>
    </cfRule>
  </conditionalFormatting>
  <conditionalFormatting sqref="DE626:DJ626">
    <cfRule type="expression" priority="85" dxfId="1156" stopIfTrue="1">
      <formula>'1.№63|25.04.2020'!#REF!=1</formula>
    </cfRule>
  </conditionalFormatting>
  <conditionalFormatting sqref="U626:V626">
    <cfRule type="expression" priority="84" dxfId="1156" stopIfTrue="1">
      <formula>'1.№63|25.04.2020'!#REF!=1</formula>
    </cfRule>
  </conditionalFormatting>
  <conditionalFormatting sqref="AB626">
    <cfRule type="expression" priority="83" dxfId="1156" stopIfTrue="1">
      <formula>'1.№63|25.04.2020'!#REF!=1</formula>
    </cfRule>
  </conditionalFormatting>
  <conditionalFormatting sqref="AG626">
    <cfRule type="expression" priority="82" dxfId="1156" stopIfTrue="1">
      <formula>'1.№63|25.04.2020'!#REF!=1</formula>
    </cfRule>
  </conditionalFormatting>
  <conditionalFormatting sqref="AL626">
    <cfRule type="expression" priority="81" dxfId="1156" stopIfTrue="1">
      <formula>'1.№63|25.04.2020'!#REF!=1</formula>
    </cfRule>
  </conditionalFormatting>
  <conditionalFormatting sqref="AQ626">
    <cfRule type="expression" priority="80" dxfId="1156" stopIfTrue="1">
      <formula>'1.№63|25.04.2020'!#REF!=1</formula>
    </cfRule>
  </conditionalFormatting>
  <conditionalFormatting sqref="AY626:AZ626">
    <cfRule type="expression" priority="79" dxfId="1156" stopIfTrue="1">
      <formula>'1.№63|25.04.2020'!#REF!=1</formula>
    </cfRule>
  </conditionalFormatting>
  <conditionalFormatting sqref="BF626">
    <cfRule type="expression" priority="78" dxfId="1156" stopIfTrue="1">
      <formula>'1.№63|25.04.2020'!#REF!=1</formula>
    </cfRule>
  </conditionalFormatting>
  <conditionalFormatting sqref="BK626">
    <cfRule type="expression" priority="77" dxfId="1156" stopIfTrue="1">
      <formula>'1.№63|25.04.2020'!#REF!=1</formula>
    </cfRule>
  </conditionalFormatting>
  <conditionalFormatting sqref="BP626">
    <cfRule type="expression" priority="76" dxfId="1156" stopIfTrue="1">
      <formula>'1.№63|25.04.2020'!#REF!=1</formula>
    </cfRule>
  </conditionalFormatting>
  <conditionalFormatting sqref="BU626">
    <cfRule type="expression" priority="75" dxfId="1156" stopIfTrue="1">
      <formula>'1.№63|25.04.2020'!#REF!=1</formula>
    </cfRule>
  </conditionalFormatting>
  <conditionalFormatting sqref="BZ626">
    <cfRule type="expression" priority="74" dxfId="1156" stopIfTrue="1">
      <formula>'1.№63|25.04.2020'!#REF!=1</formula>
    </cfRule>
  </conditionalFormatting>
  <conditionalFormatting sqref="CE626">
    <cfRule type="expression" priority="73" dxfId="1156" stopIfTrue="1">
      <formula>'1.№63|25.04.2020'!#REF!=1</formula>
    </cfRule>
  </conditionalFormatting>
  <conditionalFormatting sqref="CJ626">
    <cfRule type="expression" priority="72" dxfId="1156" stopIfTrue="1">
      <formula>'1.№63|25.04.2020'!#REF!=1</formula>
    </cfRule>
  </conditionalFormatting>
  <conditionalFormatting sqref="CT626">
    <cfRule type="expression" priority="71" dxfId="1156" stopIfTrue="1">
      <formula>'1.№63|25.04.2020'!#REF!=1</formula>
    </cfRule>
  </conditionalFormatting>
  <conditionalFormatting sqref="CY626">
    <cfRule type="expression" priority="70" dxfId="1156" stopIfTrue="1">
      <formula>'1.№63|25.04.2020'!#REF!=1</formula>
    </cfRule>
  </conditionalFormatting>
  <conditionalFormatting sqref="DD626">
    <cfRule type="expression" priority="69" dxfId="1156" stopIfTrue="1">
      <formula>'1.№63|25.04.2020'!#REF!=1</formula>
    </cfRule>
  </conditionalFormatting>
  <conditionalFormatting sqref="O627:P627 Y627 AD627 AI627 AN627">
    <cfRule type="expression" priority="68" dxfId="1156" stopIfTrue="1">
      <formula>'1.№63|25.04.2020'!#REF!=1</formula>
    </cfRule>
  </conditionalFormatting>
  <conditionalFormatting sqref="BW627 CB627 CG627 DK627">
    <cfRule type="expression" priority="67" dxfId="1156" stopIfTrue="1">
      <formula>'1.№63|25.04.2020'!#REF!=1</formula>
    </cfRule>
  </conditionalFormatting>
  <conditionalFormatting sqref="Q627:R627">
    <cfRule type="expression" priority="66" dxfId="1156" stopIfTrue="1">
      <formula>'1.№63|25.04.2020'!#REF!=1</formula>
    </cfRule>
  </conditionalFormatting>
  <conditionalFormatting sqref="S627:T627">
    <cfRule type="expression" priority="65" dxfId="1156" stopIfTrue="1">
      <formula>'1.№63|25.04.2020'!#REF!=1</formula>
    </cfRule>
  </conditionalFormatting>
  <conditionalFormatting sqref="W627:X627">
    <cfRule type="expression" priority="64" dxfId="1156" stopIfTrue="1">
      <formula>'1.№63|25.04.2020'!#REF!=1</formula>
    </cfRule>
  </conditionalFormatting>
  <conditionalFormatting sqref="Z627">
    <cfRule type="expression" priority="63" dxfId="1156" stopIfTrue="1">
      <formula>'1.№63|25.04.2020'!#REF!=1</formula>
    </cfRule>
  </conditionalFormatting>
  <conditionalFormatting sqref="AA627">
    <cfRule type="expression" priority="62" dxfId="1156" stopIfTrue="1">
      <formula>'1.№63|25.04.2020'!#REF!=1</formula>
    </cfRule>
  </conditionalFormatting>
  <conditionalFormatting sqref="AC627">
    <cfRule type="expression" priority="61" dxfId="1156" stopIfTrue="1">
      <formula>'1.№63|25.04.2020'!#REF!=1</formula>
    </cfRule>
  </conditionalFormatting>
  <conditionalFormatting sqref="AE627">
    <cfRule type="expression" priority="60" dxfId="1156" stopIfTrue="1">
      <formula>'1.№63|25.04.2020'!#REF!=1</formula>
    </cfRule>
  </conditionalFormatting>
  <conditionalFormatting sqref="AF627">
    <cfRule type="expression" priority="59" dxfId="1156" stopIfTrue="1">
      <formula>'1.№63|25.04.2020'!#REF!=1</formula>
    </cfRule>
  </conditionalFormatting>
  <conditionalFormatting sqref="AH627">
    <cfRule type="expression" priority="58" dxfId="1156" stopIfTrue="1">
      <formula>'1.№63|25.04.2020'!#REF!=1</formula>
    </cfRule>
  </conditionalFormatting>
  <conditionalFormatting sqref="AJ627">
    <cfRule type="expression" priority="57" dxfId="1156" stopIfTrue="1">
      <formula>'1.№63|25.04.2020'!#REF!=1</formula>
    </cfRule>
  </conditionalFormatting>
  <conditionalFormatting sqref="AK627">
    <cfRule type="expression" priority="56" dxfId="1156" stopIfTrue="1">
      <formula>'1.№63|25.04.2020'!#REF!=1</formula>
    </cfRule>
  </conditionalFormatting>
  <conditionalFormatting sqref="AM627">
    <cfRule type="expression" priority="55" dxfId="1156" stopIfTrue="1">
      <formula>'1.№63|25.04.2020'!#REF!=1</formula>
    </cfRule>
  </conditionalFormatting>
  <conditionalFormatting sqref="AO627">
    <cfRule type="expression" priority="54" dxfId="1156" stopIfTrue="1">
      <formula>'1.№63|25.04.2020'!#REF!=1</formula>
    </cfRule>
  </conditionalFormatting>
  <conditionalFormatting sqref="AP627">
    <cfRule type="expression" priority="53" dxfId="1156" stopIfTrue="1">
      <formula>'1.№63|25.04.2020'!#REF!=1</formula>
    </cfRule>
  </conditionalFormatting>
  <conditionalFormatting sqref="AR627">
    <cfRule type="expression" priority="52" dxfId="1156" stopIfTrue="1">
      <formula>'1.№63|25.04.2020'!#REF!=1</formula>
    </cfRule>
  </conditionalFormatting>
  <conditionalFormatting sqref="AS627:AT627 BC627 BH627 BM627 BR627">
    <cfRule type="expression" priority="51" dxfId="1156" stopIfTrue="1">
      <formula>'1.№63|25.04.2020'!#REF!=1</formula>
    </cfRule>
  </conditionalFormatting>
  <conditionalFormatting sqref="AU627:AV627">
    <cfRule type="expression" priority="50" dxfId="1156" stopIfTrue="1">
      <formula>'1.№63|25.04.2020'!#REF!=1</formula>
    </cfRule>
  </conditionalFormatting>
  <conditionalFormatting sqref="AW627:AX627">
    <cfRule type="expression" priority="49" dxfId="1156" stopIfTrue="1">
      <formula>'1.№63|25.04.2020'!#REF!=1</formula>
    </cfRule>
  </conditionalFormatting>
  <conditionalFormatting sqref="BA627:BB627">
    <cfRule type="expression" priority="48" dxfId="1156" stopIfTrue="1">
      <formula>'1.№63|25.04.2020'!#REF!=1</formula>
    </cfRule>
  </conditionalFormatting>
  <conditionalFormatting sqref="BD627">
    <cfRule type="expression" priority="47" dxfId="1156" stopIfTrue="1">
      <formula>'1.№63|25.04.2020'!#REF!=1</formula>
    </cfRule>
  </conditionalFormatting>
  <conditionalFormatting sqref="BE627">
    <cfRule type="expression" priority="46" dxfId="1156" stopIfTrue="1">
      <formula>'1.№63|25.04.2020'!#REF!=1</formula>
    </cfRule>
  </conditionalFormatting>
  <conditionalFormatting sqref="BG627">
    <cfRule type="expression" priority="45" dxfId="1156" stopIfTrue="1">
      <formula>'1.№63|25.04.2020'!#REF!=1</formula>
    </cfRule>
  </conditionalFormatting>
  <conditionalFormatting sqref="BI627">
    <cfRule type="expression" priority="44" dxfId="1156" stopIfTrue="1">
      <formula>'1.№63|25.04.2020'!#REF!=1</formula>
    </cfRule>
  </conditionalFormatting>
  <conditionalFormatting sqref="BJ627">
    <cfRule type="expression" priority="43" dxfId="1156" stopIfTrue="1">
      <formula>'1.№63|25.04.2020'!#REF!=1</formula>
    </cfRule>
  </conditionalFormatting>
  <conditionalFormatting sqref="BL627">
    <cfRule type="expression" priority="42" dxfId="1156" stopIfTrue="1">
      <formula>'1.№63|25.04.2020'!#REF!=1</formula>
    </cfRule>
  </conditionalFormatting>
  <conditionalFormatting sqref="BN627">
    <cfRule type="expression" priority="41" dxfId="1156" stopIfTrue="1">
      <formula>'1.№63|25.04.2020'!#REF!=1</formula>
    </cfRule>
  </conditionalFormatting>
  <conditionalFormatting sqref="BO627">
    <cfRule type="expression" priority="40" dxfId="1156" stopIfTrue="1">
      <formula>'1.№63|25.04.2020'!#REF!=1</formula>
    </cfRule>
  </conditionalFormatting>
  <conditionalFormatting sqref="BQ627">
    <cfRule type="expression" priority="39" dxfId="1156" stopIfTrue="1">
      <formula>'1.№63|25.04.2020'!#REF!=1</formula>
    </cfRule>
  </conditionalFormatting>
  <conditionalFormatting sqref="BS627">
    <cfRule type="expression" priority="38" dxfId="1156" stopIfTrue="1">
      <formula>'1.№63|25.04.2020'!#REF!=1</formula>
    </cfRule>
  </conditionalFormatting>
  <conditionalFormatting sqref="BT627">
    <cfRule type="expression" priority="37" dxfId="1156" stopIfTrue="1">
      <formula>'1.№63|25.04.2020'!#REF!=1</formula>
    </cfRule>
  </conditionalFormatting>
  <conditionalFormatting sqref="BV627">
    <cfRule type="expression" priority="36" dxfId="1156" stopIfTrue="1">
      <formula>'1.№63|25.04.2020'!#REF!=1</formula>
    </cfRule>
  </conditionalFormatting>
  <conditionalFormatting sqref="BX627">
    <cfRule type="expression" priority="35" dxfId="1156" stopIfTrue="1">
      <formula>'1.№63|25.04.2020'!#REF!=1</formula>
    </cfRule>
  </conditionalFormatting>
  <conditionalFormatting sqref="BY627">
    <cfRule type="expression" priority="34" dxfId="1156" stopIfTrue="1">
      <formula>'1.№63|25.04.2020'!#REF!=1</formula>
    </cfRule>
  </conditionalFormatting>
  <conditionalFormatting sqref="CA627">
    <cfRule type="expression" priority="33" dxfId="1156" stopIfTrue="1">
      <formula>'1.№63|25.04.2020'!#REF!=1</formula>
    </cfRule>
  </conditionalFormatting>
  <conditionalFormatting sqref="CC627">
    <cfRule type="expression" priority="32" dxfId="1156" stopIfTrue="1">
      <formula>'1.№63|25.04.2020'!#REF!=1</formula>
    </cfRule>
  </conditionalFormatting>
  <conditionalFormatting sqref="CD627">
    <cfRule type="expression" priority="31" dxfId="1156" stopIfTrue="1">
      <formula>'1.№63|25.04.2020'!#REF!=1</formula>
    </cfRule>
  </conditionalFormatting>
  <conditionalFormatting sqref="CF627">
    <cfRule type="expression" priority="30" dxfId="1156" stopIfTrue="1">
      <formula>'1.№63|25.04.2020'!#REF!=1</formula>
    </cfRule>
  </conditionalFormatting>
  <conditionalFormatting sqref="CH627">
    <cfRule type="expression" priority="29" dxfId="1156" stopIfTrue="1">
      <formula>'1.№63|25.04.2020'!#REF!=1</formula>
    </cfRule>
  </conditionalFormatting>
  <conditionalFormatting sqref="CI627">
    <cfRule type="expression" priority="28" dxfId="1156" stopIfTrue="1">
      <formula>'1.№63|25.04.2020'!#REF!=1</formula>
    </cfRule>
  </conditionalFormatting>
  <conditionalFormatting sqref="CK627:CP627">
    <cfRule type="expression" priority="27" dxfId="1156" stopIfTrue="1">
      <formula>'1.№63|25.04.2020'!#REF!=1</formula>
    </cfRule>
  </conditionalFormatting>
  <conditionalFormatting sqref="CQ627 CV627 DA627">
    <cfRule type="expression" priority="26" dxfId="1156" stopIfTrue="1">
      <formula>'1.№63|25.04.2020'!#REF!=1</formula>
    </cfRule>
  </conditionalFormatting>
  <conditionalFormatting sqref="CR627">
    <cfRule type="expression" priority="25" dxfId="1156" stopIfTrue="1">
      <formula>'1.№63|25.04.2020'!#REF!=1</formula>
    </cfRule>
  </conditionalFormatting>
  <conditionalFormatting sqref="CS627">
    <cfRule type="expression" priority="24" dxfId="1156" stopIfTrue="1">
      <formula>'1.№63|25.04.2020'!#REF!=1</formula>
    </cfRule>
  </conditionalFormatting>
  <conditionalFormatting sqref="CU627">
    <cfRule type="expression" priority="23" dxfId="1156" stopIfTrue="1">
      <formula>'1.№63|25.04.2020'!#REF!=1</formula>
    </cfRule>
  </conditionalFormatting>
  <conditionalFormatting sqref="CW627">
    <cfRule type="expression" priority="22" dxfId="1156" stopIfTrue="1">
      <formula>'1.№63|25.04.2020'!#REF!=1</formula>
    </cfRule>
  </conditionalFormatting>
  <conditionalFormatting sqref="CX627">
    <cfRule type="expression" priority="21" dxfId="1156" stopIfTrue="1">
      <formula>'1.№63|25.04.2020'!#REF!=1</formula>
    </cfRule>
  </conditionalFormatting>
  <conditionalFormatting sqref="CZ627">
    <cfRule type="expression" priority="20" dxfId="1156" stopIfTrue="1">
      <formula>'1.№63|25.04.2020'!#REF!=1</formula>
    </cfRule>
  </conditionalFormatting>
  <conditionalFormatting sqref="DB627">
    <cfRule type="expression" priority="19" dxfId="1156" stopIfTrue="1">
      <formula>'1.№63|25.04.2020'!#REF!=1</formula>
    </cfRule>
  </conditionalFormatting>
  <conditionalFormatting sqref="DC627">
    <cfRule type="expression" priority="18" dxfId="1156" stopIfTrue="1">
      <formula>'1.№63|25.04.2020'!#REF!=1</formula>
    </cfRule>
  </conditionalFormatting>
  <conditionalFormatting sqref="DE627:DJ627">
    <cfRule type="expression" priority="17" dxfId="1156" stopIfTrue="1">
      <formula>'1.№63|25.04.2020'!#REF!=1</formula>
    </cfRule>
  </conditionalFormatting>
  <conditionalFormatting sqref="U627:V627">
    <cfRule type="expression" priority="16" dxfId="1156" stopIfTrue="1">
      <formula>'1.№63|25.04.2020'!#REF!=1</formula>
    </cfRule>
  </conditionalFormatting>
  <conditionalFormatting sqref="AB627">
    <cfRule type="expression" priority="15" dxfId="1156" stopIfTrue="1">
      <formula>'1.№63|25.04.2020'!#REF!=1</formula>
    </cfRule>
  </conditionalFormatting>
  <conditionalFormatting sqref="AG627">
    <cfRule type="expression" priority="14" dxfId="1156" stopIfTrue="1">
      <formula>'1.№63|25.04.2020'!#REF!=1</formula>
    </cfRule>
  </conditionalFormatting>
  <conditionalFormatting sqref="AL627">
    <cfRule type="expression" priority="13" dxfId="1156" stopIfTrue="1">
      <formula>'1.№63|25.04.2020'!#REF!=1</formula>
    </cfRule>
  </conditionalFormatting>
  <conditionalFormatting sqref="AQ627">
    <cfRule type="expression" priority="12" dxfId="1156" stopIfTrue="1">
      <formula>'1.№63|25.04.2020'!#REF!=1</formula>
    </cfRule>
  </conditionalFormatting>
  <conditionalFormatting sqref="AY627:AZ627">
    <cfRule type="expression" priority="11" dxfId="1156" stopIfTrue="1">
      <formula>'1.№63|25.04.2020'!#REF!=1</formula>
    </cfRule>
  </conditionalFormatting>
  <conditionalFormatting sqref="BF627">
    <cfRule type="expression" priority="10" dxfId="1156" stopIfTrue="1">
      <formula>'1.№63|25.04.2020'!#REF!=1</formula>
    </cfRule>
  </conditionalFormatting>
  <conditionalFormatting sqref="BK627">
    <cfRule type="expression" priority="9" dxfId="1156" stopIfTrue="1">
      <formula>'1.№63|25.04.2020'!#REF!=1</formula>
    </cfRule>
  </conditionalFormatting>
  <conditionalFormatting sqref="BP627">
    <cfRule type="expression" priority="8" dxfId="1156" stopIfTrue="1">
      <formula>'1.№63|25.04.2020'!#REF!=1</formula>
    </cfRule>
  </conditionalFormatting>
  <conditionalFormatting sqref="BU627">
    <cfRule type="expression" priority="7" dxfId="1156" stopIfTrue="1">
      <formula>'1.№63|25.04.2020'!#REF!=1</formula>
    </cfRule>
  </conditionalFormatting>
  <conditionalFormatting sqref="BZ627">
    <cfRule type="expression" priority="6" dxfId="1156" stopIfTrue="1">
      <formula>'1.№63|25.04.2020'!#REF!=1</formula>
    </cfRule>
  </conditionalFormatting>
  <conditionalFormatting sqref="CE627">
    <cfRule type="expression" priority="5" dxfId="1156" stopIfTrue="1">
      <formula>'1.№63|25.04.2020'!#REF!=1</formula>
    </cfRule>
  </conditionalFormatting>
  <conditionalFormatting sqref="CJ627">
    <cfRule type="expression" priority="4" dxfId="1156" stopIfTrue="1">
      <formula>'1.№63|25.04.2020'!#REF!=1</formula>
    </cfRule>
  </conditionalFormatting>
  <conditionalFormatting sqref="CT627">
    <cfRule type="expression" priority="3" dxfId="1156" stopIfTrue="1">
      <formula>'1.№63|25.04.2020'!#REF!=1</formula>
    </cfRule>
  </conditionalFormatting>
  <conditionalFormatting sqref="CY627">
    <cfRule type="expression" priority="2" dxfId="1156" stopIfTrue="1">
      <formula>'1.№63|25.04.2020'!#REF!=1</formula>
    </cfRule>
  </conditionalFormatting>
  <conditionalFormatting sqref="DD627">
    <cfRule type="expression" priority="1" dxfId="1156" stopIfTrue="1">
      <formula>'1.№63|25.04.2020'!#REF!=1</formula>
    </cfRule>
  </conditionalFormatting>
  <printOptions/>
  <pageMargins left="0.75" right="0.75" top="1" bottom="1" header="0.5" footer="0.5"/>
  <pageSetup horizontalDpi="600" verticalDpi="600" orientation="landscape" paperSize="9" r:id="rId2"/>
  <headerFooter alignWithMargins="0">
    <oddHeader xml:space="preserve">&amp;C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user10</dc:creator>
  <cp:keywords/>
  <dc:description/>
  <cp:lastModifiedBy>user10</cp:lastModifiedBy>
  <dcterms:created xsi:type="dcterms:W3CDTF">2021-04-16T06:36:07Z</dcterms:created>
  <dcterms:modified xsi:type="dcterms:W3CDTF">2021-04-16T06:55:00Z</dcterms:modified>
  <cp:category/>
  <cp:version/>
  <cp:contentType/>
  <cp:contentStatus/>
</cp:coreProperties>
</file>